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'barform04'!$E$391</definedName>
    <definedName name="\a">'barform04'!$E$395</definedName>
    <definedName name="\c">'barform04'!$E$398</definedName>
    <definedName name="\e">'barform04'!$E$401</definedName>
    <definedName name="\g">'barform04'!$E$403</definedName>
    <definedName name="\i">'barform04'!$E$442</definedName>
    <definedName name="\j">'barform04'!$H$461</definedName>
    <definedName name="\m">'barform04'!$E$391</definedName>
    <definedName name="\p">'barform04'!$E$423</definedName>
    <definedName name="\q">'barform04'!$E$405</definedName>
    <definedName name="\r">'barform04'!$E$407</definedName>
    <definedName name="\s">'barform04'!$E$410</definedName>
    <definedName name="\t">'barform04'!$H$411</definedName>
    <definedName name="\u">'barform04'!$E$415</definedName>
    <definedName name="\w">'barform04'!$E$475</definedName>
    <definedName name="\x">'barform04'!$E$461</definedName>
    <definedName name="\z">'barform04'!$E$417</definedName>
    <definedName name="_Fill" hidden="1">'barform04'!$N$87:$N$174</definedName>
    <definedName name="_MACRO">'barform04'!$A$388:$N$519</definedName>
    <definedName name="CELLPROTECT">'barform04'!$E$459</definedName>
    <definedName name="IFISCAL">'barform04'!$F$7</definedName>
    <definedName name="IINDIRECT">'barform04'!$F$59</definedName>
    <definedName name="IINPUT">'barform04'!$E$447</definedName>
    <definedName name="IJUST01">'barform04'!$B$65</definedName>
    <definedName name="ISTART">'barform04'!$D$490:$J$530</definedName>
    <definedName name="ITITLE">'barform04'!$B$24</definedName>
    <definedName name="ITITLE01">'barform04'!$B$24</definedName>
    <definedName name="ITITLE02">'barform04'!$B$116</definedName>
    <definedName name="ITITLE03">'barform04'!$B$208</definedName>
    <definedName name="ITITLE04">'barform04'!$B$300</definedName>
    <definedName name="ITITLES">'barform04'!$H$415</definedName>
    <definedName name="MPRINT">'barform04'!$E$429</definedName>
    <definedName name="PAGE01">'barform04'!$B$1:$M$81</definedName>
    <definedName name="PAGE02">'barform04'!$B$86:$M$173</definedName>
    <definedName name="PAGE03">'barform04'!$B$178:$M$265</definedName>
    <definedName name="PAGE04">'barform04'!$B$270:$M$357</definedName>
    <definedName name="PCALLWYS">'barform04'!$E$479</definedName>
    <definedName name="_xlnm.Print_Area" localSheetId="0">'barform04'!$B$1:$L$357</definedName>
    <definedName name="_xlnm.Print_Area">'barform04'!$D$490:$I$526</definedName>
    <definedName name="Print_Area_MI" localSheetId="0">'barform04'!$B$270:$M$357</definedName>
    <definedName name="PRINT_AREA_MI">'barform04'!$B$270:$M$357</definedName>
    <definedName name="TFTEPAGE03">'barform04'!$L$257</definedName>
    <definedName name="TFTEPAGE04">'barform04'!$L$349</definedName>
    <definedName name="TFTEPG01">'barform04'!$L$57</definedName>
    <definedName name="TFTEPG02">'barform04'!$L$165</definedName>
    <definedName name="TPG01">'barform04'!$H$61</definedName>
    <definedName name="TPG02">'barform04'!$H$165</definedName>
    <definedName name="TPG03">'barform04'!$H$259</definedName>
    <definedName name="TPG04">'barform04'!$H$349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<sst xmlns="http://schemas.openxmlformats.org/spreadsheetml/2006/main" count="595" uniqueCount="326">
  <si>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</si>
  <si>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</si>
  <si>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</si>
  <si>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</si>
  <si>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</si>
  <si>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</si>
  <si>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</si>
  <si>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</si>
  <si>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</si>
  <si>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</si>
  <si>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</si>
  <si>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</si>
  <si>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</si>
  <si>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</si>
  <si>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</si>
  <si>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</si>
  <si>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</si>
  <si>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</si>
  <si>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</si>
  <si>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</si>
  <si>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</si>
  <si>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</si>
  <si>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</si>
  <si>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</si>
  <si>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</si>
  <si>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</si>
  <si>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</si>
  <si>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</si>
  <si>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</si>
  <si>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</si>
  <si>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</si>
  <si>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</si>
  <si>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</si>
  <si>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</si>
  <si>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</si>
  <si>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</si>
  <si>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ENTITY NAME: ________________________________________  CONTACT:____________________________________________ TELEPHONE NO.______________________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</si>
  <si>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</si>
  <si>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</si>
  <si>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</si>
  <si>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</si>
  <si>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</si>
  <si>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</si>
  <si>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</si>
  <si>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</si>
  <si>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</si>
  <si>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</si>
  <si>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</si>
  <si>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</si>
  <si>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</si>
  <si>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</si>
  <si>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</si>
  <si>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</si>
  <si>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</si>
  <si>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</si>
  <si>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</si>
  <si>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</si>
  <si>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</si>
  <si>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</si>
  <si>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</si>
  <si>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</si>
  <si>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</si>
  <si>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</si>
  <si>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</si>
  <si>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</si>
  <si>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</si>
  <si>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</si>
  <si>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</si>
  <si>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</si>
  <si>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</si>
  <si>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</si>
  <si>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</si>
  <si>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</si>
  <si>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</si>
  <si>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</si>
  <si>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</si>
  <si>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</si>
  <si>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</si>
  <si>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</si>
  <si>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</si>
  <si>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</si>
  <si>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</si>
  <si>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</si>
  <si>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</si>
  <si>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</si>
  <si>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</si>
  <si>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</si>
  <si>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</si>
  <si>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</si>
  <si>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</si>
  <si>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</si>
  <si>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</si>
  <si>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</si>
  <si>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</si>
  <si>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</si>
  <si>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</si>
  <si>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</si>
  <si>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</si>
  <si>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</si>
  <si>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</si>
  <si>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</si>
  <si>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</si>
  <si>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</si>
  <si>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</si>
  <si>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</si>
  <si>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</si>
  <si>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</si>
  <si>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</si>
  <si>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</si>
  <si>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</si>
  <si>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</si>
  <si>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</si>
  <si>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</si>
  <si>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</si>
  <si>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!!  TO STOP MACRO: 1) CONTROL + BREAK, 2) ESCAPE  OR ENTER !!</t>
  </si>
  <si>
    <t>\m</t>
  </si>
  <si>
    <t>\0</t>
  </si>
  <si>
    <t>/wtc/WGP~{GOTO}ISTART~{BEEP 0}{BEEP 0}{r}</t>
  </si>
  <si>
    <t>{BEEP 0}{BEEP 0}{BEEP 0}{BEEP}{BEEP 1}{l}</t>
  </si>
  <si>
    <t>GOTO NAVIGATION</t>
  </si>
  <si>
    <t>\A</t>
  </si>
  <si>
    <t>/WTC</t>
  </si>
  <si>
    <t>{GOTO}{NAME}{NAME}</t>
  </si>
  <si>
    <t>ALLOW CHANGES</t>
  </si>
  <si>
    <t>\C</t>
  </si>
  <si>
    <t>/RU</t>
  </si>
  <si>
    <t>ERASE</t>
  </si>
  <si>
    <t>\E</t>
  </si>
  <si>
    <t>/RE</t>
  </si>
  <si>
    <t>GLOBAL PROTECTION</t>
  </si>
  <si>
    <t>\G</t>
  </si>
  <si>
    <t>/WGP</t>
  </si>
  <si>
    <t>QUIT LOTUS!!</t>
  </si>
  <si>
    <t>\Q</t>
  </si>
  <si>
    <t>/QYE</t>
  </si>
  <si>
    <t>RETRIEVE FILE</t>
  </si>
  <si>
    <t>\R</t>
  </si>
  <si>
    <t>/FR{NAME}</t>
  </si>
  <si>
    <t>START SAVE TYPE</t>
  </si>
  <si>
    <t>\S</t>
  </si>
  <si>
    <t>{BEEP 0}{BEEP 0}/wtc{HOME}</t>
  </si>
  <si>
    <t>/FS~R</t>
  </si>
  <si>
    <t>\T</t>
  </si>
  <si>
    <t>{MENUBRANCH iTITLES}</t>
  </si>
  <si>
    <t>{HOME}{GOTO}Ititle~{D 4}{l}{r}/wtb{d}</t>
  </si>
  <si>
    <t>{BEEP 0}{BEEP 0}{BEEP 0}{BEEP 0}</t>
  </si>
  <si>
    <t>{BEEP 1}{BRANCH \X}</t>
  </si>
  <si>
    <t>{BRANCH \I}</t>
  </si>
  <si>
    <t>2-PAGE02</t>
  </si>
  <si>
    <t>3-PAGE03</t>
  </si>
  <si>
    <t>4-PAGE04</t>
  </si>
  <si>
    <t>5-JUST</t>
  </si>
  <si>
    <t>CLEAR TITLES</t>
  </si>
  <si>
    <t>\U</t>
  </si>
  <si>
    <t>iTITLES</t>
  </si>
  <si>
    <t>1-PAGE01</t>
  </si>
  <si>
    <t xml:space="preserve"> Enter INFORMATION for PAGE02 (HAS INPUT LOOP)</t>
  </si>
  <si>
    <t xml:space="preserve">  Enter INFORMATION for PAGE03 (HAS INPUT LOOP)</t>
  </si>
  <si>
    <t xml:space="preserve">   Enter INFORMATION for PAGE04 (HAS INPUT LOOP)</t>
  </si>
  <si>
    <t xml:space="preserve">    Enter JUSTIFICATION on the bottom part of page01; NO MACRO USE ARROWS</t>
  </si>
  <si>
    <t>6-PRINT</t>
  </si>
  <si>
    <t>7-MAIN</t>
  </si>
  <si>
    <t>Enter INFORMATION for PAGE01 (HAS INPUT LOOP)</t>
  </si>
  <si>
    <t>/wtc{HOME}{GOTO}Ititle02~{D 4}{l}{r}/wtb{d}</t>
  </si>
  <si>
    <t>/wtc{HOME}{GOTO}Ititle03~{D 4}{l}{r}/wtb{d}</t>
  </si>
  <si>
    <t>/wtc{HOME}{GOTO}Ititle04~{D 4}{l}{r}/wtb{d}</t>
  </si>
  <si>
    <t>/wtc/WGPE{goto}IJUST01~{D}</t>
  </si>
  <si>
    <t>Print form in WYSIWYG FORMAT (Make sure WYSIWYG application is invoked)</t>
  </si>
  <si>
    <t>RETURNS TO MAIN MENU OPTION</t>
  </si>
  <si>
    <t>ZERO SUPPRESSION</t>
  </si>
  <si>
    <t>\Z</t>
  </si>
  <si>
    <t>/WGZ</t>
  </si>
  <si>
    <t>/wtc{HOME}{GOTO}Ititle01~{D 4}{l}{r}/wtb{d}</t>
  </si>
  <si>
    <t>{U 5}{D 5}</t>
  </si>
  <si>
    <t>{BRANCH \P}</t>
  </si>
  <si>
    <t>{BEEP 0}{BEEP}{BEEP 0}</t>
  </si>
  <si>
    <t>/WGPE/WTC</t>
  </si>
  <si>
    <t>{HOME}</t>
  </si>
  <si>
    <t>SET TITLES</t>
  </si>
  <si>
    <t>{BEEP 0}{BEEP}</t>
  </si>
  <si>
    <t>\P</t>
  </si>
  <si>
    <t>{BEEP 0}{BEEP 0}{BEEP}{HOME}{BEEP}{BEEP 0}{BEEP 0}</t>
  </si>
  <si>
    <t>{MENUCALL MPRINT}</t>
  </si>
  <si>
    <t>5-ADD_JUST</t>
  </si>
  <si>
    <t>6-CONTROL</t>
  </si>
  <si>
    <t>8-SAVE</t>
  </si>
  <si>
    <t>MPRINT</t>
  </si>
  <si>
    <t xml:space="preserve"> PRINTS ADDITIONAL JUSTIFICATION PAGE</t>
  </si>
  <si>
    <t xml:space="preserve">   Returns curser control to user, removes Lotus macro control</t>
  </si>
  <si>
    <t>SAVE FILE: ENSURE THAT YOU HAVE NAMED THE FILE MANUALLY FIRST</t>
  </si>
  <si>
    <t xml:space="preserve"> PRINT BAR PAGEO1: HAS SIGNATURE INFORMATION </t>
  </si>
  <si>
    <t xml:space="preserve">  PRINT BAR PAGEO1 AND PAGE 02: HAS SIGNATURE INFORMATION AND CONTINUATION PAGE</t>
  </si>
  <si>
    <t xml:space="preserve">   PRINT BAR CONTINUATION PAGEO3: ALLOWS ADDITIONAL OBJECTS TO BE ENTERED</t>
  </si>
  <si>
    <t xml:space="preserve">    PRINT BAR CONTINUATION PAGEO4: ALLOWS ADDITIONAL OBJECTS TO BE ENTERED</t>
  </si>
  <si>
    <t>/wtc{GOTO}ipg#~0~</t>
  </si>
  <si>
    <t>{ESC}</t>
  </si>
  <si>
    <t>{BRANCH \S}</t>
  </si>
  <si>
    <t>/wtc{GOTO}ipg#~1~</t>
  </si>
  <si>
    <t>/wtc{GOTO}ipg#~2~</t>
  </si>
  <si>
    <t>/wtc{GOTO}ipg#~3~</t>
  </si>
  <si>
    <t>/wtc{GOTO}ipg#~4~</t>
  </si>
  <si>
    <t>/WGZY{HOME}</t>
  </si>
  <si>
    <t>:PRSPAGEADDJUST~G</t>
  </si>
  <si>
    <t>:PRSPAGE01~G</t>
  </si>
  <si>
    <t>:PRSPAGE02~G</t>
  </si>
  <si>
    <t>:PRSPAGE03~G</t>
  </si>
  <si>
    <t>/WGZN{HOME}</t>
  </si>
  <si>
    <t>:PRSPAGE04~G</t>
  </si>
  <si>
    <t>{branch \I}</t>
  </si>
  <si>
    <t>to invokeinput macro</t>
  </si>
  <si>
    <t>\I</t>
  </si>
  <si>
    <t>{beep}{beep 0}</t>
  </si>
  <si>
    <t>/wtc</t>
  </si>
  <si>
    <t>{menucall Iinput}</t>
  </si>
  <si>
    <t>5-PRINT</t>
  </si>
  <si>
    <t>6-MORE JUST</t>
  </si>
  <si>
    <t>7-CONTROL</t>
  </si>
  <si>
    <t>8-SAVES</t>
  </si>
  <si>
    <t>input macro</t>
  </si>
  <si>
    <t>Iinput</t>
  </si>
  <si>
    <t>1-BAR INFO</t>
  </si>
  <si>
    <t>2-EXP</t>
  </si>
  <si>
    <t>3-JUST</t>
  </si>
  <si>
    <t>4-INDIRECT</t>
  </si>
  <si>
    <t xml:space="preserve">  ADDITIONAL Justification Page (NO INPUT MACRO, USE ARROWS TO MOVE AROUND)</t>
  </si>
  <si>
    <t xml:space="preserve"> Saves file in the ESTABLISHED file name</t>
  </si>
  <si>
    <t xml:space="preserve"> Enter BAR  Description Information (HAS AN INPUT LOOP)</t>
  </si>
  <si>
    <t>Choose page to enter object information, (This will bring up page choice Menu)</t>
  </si>
  <si>
    <t xml:space="preserve">  Enter INDIRECT COSTS on the bottom part of page01 (Will Loop to ALT I Menu)</t>
  </si>
  <si>
    <t>/WTC/WGPE{goto}IADDJUST~</t>
  </si>
  <si>
    <t>{BEEP 0}{BEEP 0}</t>
  </si>
  <si>
    <t>/WTC{home}{goto}d2~{d}/wgpe{beep 0}</t>
  </si>
  <si>
    <t>/WGPE{goto}IJUST01~{D}</t>
  </si>
  <si>
    <t>{HOME}{GOTO}Ititle01~{D 4}{l}{r}/wth{d}</t>
  </si>
  <si>
    <t>{l}{r}{d 3}</t>
  </si>
  <si>
    <t>{?}{d}{?}{D}{?}{d 2}{?}{d}{?}{d}</t>
  </si>
  <si>
    <t>{BRANCH \T}</t>
  </si>
  <si>
    <t>{goto}iindirect~{r 2}{u 7}{d 7}{?}</t>
  </si>
  <si>
    <t>/wth{d 2}</t>
  </si>
  <si>
    <t>{?}{d}{?}{D}{?}{d}{?}{d 2}{?}{d}</t>
  </si>
  <si>
    <t>{d 3}{beep}</t>
  </si>
  <si>
    <t>{?}{d}{?}{D}{?}{d 2}{?}{d 2}{?}{d 3}</t>
  </si>
  <si>
    <t>{?}{d}{?}{D}{?}{d}{?}{d}{?}{d 4}</t>
  </si>
  <si>
    <t>{?}{d}{?}{D}{?}{d 3}{?}{d}{?}{d}</t>
  </si>
  <si>
    <t>{beep 0}{beep 0}{?}{d}</t>
  </si>
  <si>
    <t>CHOOSE INPUT DIRECTION</t>
  </si>
  <si>
    <t>CELLPROTECT</t>
  </si>
  <si>
    <t>EVALUATE CELL</t>
  </si>
  <si>
    <t>\X</t>
  </si>
  <si>
    <t>/wgpe</t>
  </si>
  <si>
    <t>\j</t>
  </si>
  <si>
    <t>{calc}{if (cellprotect=0)}{?}{d 2}</t>
  </si>
  <si>
    <t xml:space="preserve">ENTER IN </t>
  </si>
  <si>
    <t>{calc}{if (cellprotect=0)}{?}{R}</t>
  </si>
  <si>
    <t>{beep 0}{beep 0}{beep 0}{beep 0}{beep}</t>
  </si>
  <si>
    <t>UNPROTECTED CELL</t>
  </si>
  <si>
    <t>{branch \j}</t>
  </si>
  <si>
    <t>TRAVEL DOWN</t>
  </si>
  <si>
    <t>{calc}{if (cellprotect=0)}{?}{R 2}</t>
  </si>
  <si>
    <t>{calc}{if (cellprotect=0)}{?}{R 4}</t>
  </si>
  <si>
    <t>{BEEP 0}{BEEP 0}{BEEP}{BEEP 0}{BEEP 0}{?}</t>
  </si>
  <si>
    <t>{D 2}{L 12}</t>
  </si>
  <si>
    <t>{branch \x}</t>
  </si>
  <si>
    <t>\W</t>
  </si>
  <si>
    <t>{BEEP 0}{BEEP 0}{HOME}/WGPE</t>
  </si>
  <si>
    <t>{MENUCALL PCALLWYS}</t>
  </si>
  <si>
    <t>7-REM&amp;SAVE</t>
  </si>
  <si>
    <t>PCALLWYS</t>
  </si>
  <si>
    <t>1-INVOKE</t>
  </si>
  <si>
    <t>2-REMOVE</t>
  </si>
  <si>
    <t>4-PRINT</t>
  </si>
  <si>
    <t>REMOVE WYSIWYG AND SAVE</t>
  </si>
  <si>
    <t>SAVE WORKSHEET</t>
  </si>
  <si>
    <t xml:space="preserve"> INVOKE WYSIWYG</t>
  </si>
  <si>
    <t>REMOVE WYSIWYG</t>
  </si>
  <si>
    <t xml:space="preserve">  PRINT MENU</t>
  </si>
  <si>
    <t>/{ESC}/ADWYSIWYG~Q</t>
  </si>
  <si>
    <t>pq</t>
  </si>
  <si>
    <t>/AAWYSIWYG~NQ</t>
  </si>
  <si>
    <t>{BRANCH \i}</t>
  </si>
  <si>
    <t>ENSURE THE WYSIWYG APPLICATION HAS BEEN INVOKED!!!</t>
  </si>
  <si>
    <t>Welcome to the</t>
  </si>
  <si>
    <t>BUDGET ADJUSTMENT FORM</t>
  </si>
  <si>
    <t xml:space="preserve">  Lotus worksheet.</t>
  </si>
  <si>
    <t>This program requires Lotus 123 with the WYSIWYG application. The program was developed in</t>
  </si>
  <si>
    <t>Lotus 123 Release 2.4.</t>
  </si>
  <si>
    <t/>
  </si>
  <si>
    <t>HAVE A PENCIL COPY AVAILABLE OF THE INFORMATION TO BE ENTERED.</t>
  </si>
  <si>
    <t>MAKE A BACKUP COPY OF THE BLANK WORKSHEET!</t>
  </si>
  <si>
    <t>Attach and invoke the WYSIWYG application (If you encounter difficulty with the</t>
  </si>
  <si>
    <t>application, refer to the Lotus Manual and or use the help function key (F1).)</t>
  </si>
  <si>
    <t>Attempt to print the worksheet before entering information. Invoke the Print Menu by holding</t>
  </si>
  <si>
    <t>down the"ALT" key and "P" and selecting option #1. This will establish whether you will need to</t>
  </si>
  <si>
    <t>make any adjustments to the WYSIWYG printer configuration required by your printer.</t>
  </si>
  <si>
    <t>The first page is divided into three sections: 1. BAR description information,  2. the</t>
  </si>
  <si>
    <t>expenditure information and  3. the justification portion. There are 3 continuation pages</t>
  </si>
  <si>
    <t>available to help accommodate the initial budget.</t>
  </si>
  <si>
    <t>************* PAGE DOWN FOR FURTHER INSTRUCTIONS **************</t>
  </si>
  <si>
    <t>The program BAR Input Menu can be accessed holding the "ALT" and "I"  keys and selecting</t>
  </si>
  <si>
    <t>the appropriate choice. Read the description under each option, they explain what the option</t>
  </si>
  <si>
    <t>will perform. Menu Options operate in a loop format. Cycle through each loop, by pressing the</t>
  </si>
  <si>
    <t>the &lt;enter&gt; key to and observing what happens. Each pause allows information input.</t>
  </si>
  <si>
    <t>If no input loop exists, it will tell you to use arrows. The input Loop is indicated by the"CMD"</t>
  </si>
  <si>
    <t xml:space="preserve">Indicator on the last line of the screen. To regain control of the cursor, hold the "CTRL" </t>
  </si>
  <si>
    <t>and the "BREAK" key followed by &lt;enter&gt; to clear the error that appears. Use this method</t>
  </si>
  <si>
    <t>whenever you are lost or wish to stop the input loop.</t>
  </si>
  <si>
    <t>To save the file, manually save from the Lotus Main Menu: /, File, Save (enter new name) &lt;enter&gt;</t>
  </si>
  <si>
    <t>You may now use the save Options from the Menus defined from "ALT" "I", or directly</t>
  </si>
  <si>
    <t>invoking the save macro: "ALT" "S".</t>
  </si>
  <si>
    <t>When entering the BAR Description Information refer to column E for type of entry: number</t>
  </si>
  <si>
    <t>or label. Keep in mind labels have  no value.</t>
  </si>
  <si>
    <t>Assistance can be provided from your appropriate Agency Support Financial Specialist.</t>
  </si>
  <si>
    <t xml:space="preserve"> Invoke the input menu by "ALT" "I". </t>
  </si>
  <si>
    <t>2003-04</t>
  </si>
  <si>
    <r>
      <t xml:space="preserve">Adjustment Changes Intent/Scope of Program  YES or NO: </t>
    </r>
    <r>
      <rPr>
        <b/>
        <u val="single"/>
        <sz val="10"/>
        <rFont val="Tms Rmn"/>
        <family val="0"/>
      </rPr>
      <t xml:space="preserve">   YES   </t>
    </r>
  </si>
  <si>
    <t>July 1, 2003</t>
  </si>
  <si>
    <t>June 30, 2004</t>
  </si>
  <si>
    <t xml:space="preserve">   x      </t>
  </si>
  <si>
    <t>8511/14000</t>
  </si>
  <si>
    <t>01.4107</t>
  </si>
  <si>
    <t>01.4111</t>
  </si>
  <si>
    <t>Instructional Materials - 30%</t>
  </si>
  <si>
    <t xml:space="preserve">     January 22, 2004.</t>
  </si>
  <si>
    <t>Transfer all remaining unencumbered, unexpended</t>
  </si>
  <si>
    <t>balance in 70% to 30% pursuant to request by district.</t>
  </si>
  <si>
    <r>
      <t xml:space="preserve">Name:  </t>
    </r>
    <r>
      <rPr>
        <u val="single"/>
        <sz val="10"/>
        <rFont val="Tms Rmn"/>
        <family val="0"/>
      </rPr>
      <t>Instructional Materials (14000)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</si>
</sst>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3" fillId="0" borderId="0" xfId="0" applyFont="1" applyAlignment="1">
      <alignment/>
    </xf>
    <xf numFmtId="37" fontId="0" fillId="0" borderId="7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7" xfId="0" applyFont="1" applyBorder="1" applyAlignment="1">
      <alignment/>
    </xf>
    <xf numFmtId="37" fontId="4" fillId="0" borderId="7" xfId="0" applyFont="1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3" fillId="0" borderId="12" xfId="0" applyFont="1" applyBorder="1" applyAlignment="1">
      <alignment/>
    </xf>
    <xf numFmtId="37" fontId="0" fillId="0" borderId="13" xfId="0" applyBorder="1" applyAlignment="1">
      <alignment/>
    </xf>
    <xf numFmtId="37" fontId="5" fillId="0" borderId="0" xfId="0" applyFont="1" applyAlignment="1">
      <alignment/>
    </xf>
    <xf numFmtId="37" fontId="6" fillId="0" borderId="14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11" xfId="0" applyFont="1" applyBorder="1" applyAlignment="1">
      <alignment/>
    </xf>
    <xf numFmtId="37" fontId="5" fillId="0" borderId="16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7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8" xfId="0" applyFont="1" applyBorder="1" applyAlignment="1">
      <alignment horizontal="centerContinuous"/>
    </xf>
    <xf numFmtId="37" fontId="6" fillId="0" borderId="11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8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7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7" xfId="0" applyFont="1" applyBorder="1" applyAlignment="1">
      <alignment/>
    </xf>
    <xf numFmtId="37" fontId="15" fillId="0" borderId="7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9" xfId="0" applyFont="1" applyBorder="1" applyAlignment="1">
      <alignment/>
    </xf>
    <xf numFmtId="37" fontId="13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2" borderId="18" xfId="0" applyFont="1" applyFill="1" applyBorder="1" applyAlignment="1">
      <alignment horizontal="centerContinuous"/>
    </xf>
    <xf numFmtId="37" fontId="10" fillId="2" borderId="20" xfId="0" applyFont="1" applyFill="1" applyBorder="1" applyAlignment="1">
      <alignment horizontal="centerContinuous"/>
    </xf>
    <xf numFmtId="37" fontId="10" fillId="0" borderId="1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8" xfId="0" applyFont="1" applyBorder="1" applyAlignment="1">
      <alignment horizontal="centerContinuous"/>
    </xf>
    <xf numFmtId="37" fontId="11" fillId="0" borderId="15" xfId="0" applyFont="1" applyBorder="1" applyAlignment="1">
      <alignment horizontal="centerContinuous"/>
    </xf>
    <xf numFmtId="37" fontId="11" fillId="0" borderId="15" xfId="0" applyFont="1" applyBorder="1" applyAlignment="1">
      <alignment/>
    </xf>
    <xf numFmtId="37" fontId="11" fillId="0" borderId="14" xfId="0" applyFont="1" applyBorder="1" applyAlignment="1">
      <alignment/>
    </xf>
    <xf numFmtId="37" fontId="11" fillId="0" borderId="8" xfId="0" applyFont="1" applyBorder="1" applyAlignment="1">
      <alignment horizontal="centerContinuous"/>
    </xf>
    <xf numFmtId="37" fontId="11" fillId="0" borderId="8" xfId="0" applyFont="1" applyBorder="1" applyAlignment="1">
      <alignment/>
    </xf>
    <xf numFmtId="37" fontId="11" fillId="0" borderId="11" xfId="0" applyFont="1" applyBorder="1" applyAlignment="1">
      <alignment/>
    </xf>
    <xf numFmtId="37" fontId="11" fillId="0" borderId="11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21" xfId="0" applyNumberFormat="1" applyFont="1" applyBorder="1" applyAlignment="1" applyProtection="1">
      <alignment horizontal="left"/>
      <protection/>
    </xf>
    <xf numFmtId="37" fontId="16" fillId="0" borderId="20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7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7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22" xfId="0" applyNumberFormat="1" applyFont="1" applyBorder="1" applyAlignment="1" applyProtection="1">
      <alignment horizontal="centerContinuous"/>
      <protection/>
    </xf>
    <xf numFmtId="37" fontId="11" fillId="0" borderId="14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8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Continuous"/>
      <protection/>
    </xf>
    <xf numFmtId="164" fontId="16" fillId="0" borderId="26" xfId="0" applyNumberFormat="1" applyFont="1" applyBorder="1" applyAlignment="1" applyProtection="1">
      <alignment/>
      <protection locked="0"/>
    </xf>
    <xf numFmtId="37" fontId="16" fillId="0" borderId="9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10" fillId="0" borderId="1" xfId="0" applyNumberFormat="1" applyFont="1" applyBorder="1" applyAlignment="1" applyProtection="1">
      <alignment/>
      <protection/>
    </xf>
    <xf numFmtId="39" fontId="16" fillId="0" borderId="9" xfId="0" applyNumberFormat="1" applyFont="1" applyBorder="1" applyAlignment="1" applyProtection="1">
      <alignment/>
      <protection locked="0"/>
    </xf>
    <xf numFmtId="39" fontId="10" fillId="0" borderId="8" xfId="0" applyNumberFormat="1" applyFont="1" applyBorder="1" applyAlignment="1" applyProtection="1">
      <alignment/>
      <protection/>
    </xf>
    <xf numFmtId="164" fontId="16" fillId="0" borderId="23" xfId="0" applyNumberFormat="1" applyFont="1" applyBorder="1" applyAlignment="1" applyProtection="1">
      <alignment/>
      <protection locked="0"/>
    </xf>
    <xf numFmtId="37" fontId="16" fillId="0" borderId="11" xfId="0" applyNumberFormat="1" applyFont="1" applyBorder="1" applyAlignment="1" applyProtection="1">
      <alignment/>
      <protection locked="0"/>
    </xf>
    <xf numFmtId="37" fontId="16" fillId="0" borderId="25" xfId="0" applyNumberFormat="1" applyFont="1" applyBorder="1" applyAlignment="1" applyProtection="1">
      <alignment/>
      <protection locked="0"/>
    </xf>
    <xf numFmtId="37" fontId="10" fillId="0" borderId="25" xfId="0" applyNumberFormat="1" applyFont="1" applyBorder="1" applyAlignment="1" applyProtection="1">
      <alignment/>
      <protection/>
    </xf>
    <xf numFmtId="39" fontId="16" fillId="0" borderId="11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left"/>
      <protection/>
    </xf>
    <xf numFmtId="39" fontId="10" fillId="0" borderId="11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165" fontId="16" fillId="0" borderId="1" xfId="0" applyNumberFormat="1" applyFont="1" applyBorder="1" applyAlignment="1" applyProtection="1">
      <alignment/>
      <protection locked="0"/>
    </xf>
    <xf numFmtId="37" fontId="11" fillId="2" borderId="21" xfId="0" applyNumberFormat="1" applyFont="1" applyFill="1" applyBorder="1" applyAlignment="1" applyProtection="1">
      <alignment horizontal="centerContinuous"/>
      <protection/>
    </xf>
    <xf numFmtId="37" fontId="10" fillId="0" borderId="12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21" xfId="0" applyNumberFormat="1" applyFont="1" applyBorder="1" applyAlignment="1" applyProtection="1">
      <alignment horizontal="left"/>
      <protection/>
    </xf>
    <xf numFmtId="37" fontId="10" fillId="0" borderId="20" xfId="0" applyNumberFormat="1" applyFont="1" applyBorder="1" applyAlignment="1" applyProtection="1">
      <alignment horizontal="right"/>
      <protection/>
    </xf>
    <xf numFmtId="37" fontId="10" fillId="0" borderId="2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9" fillId="0" borderId="7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14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9" fontId="2" fillId="0" borderId="9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 applyProtection="1">
      <alignment/>
      <protection locked="0"/>
    </xf>
    <xf numFmtId="37" fontId="2" fillId="0" borderId="9" xfId="0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 locked="0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25" xfId="0" applyNumberFormat="1" applyFont="1" applyBorder="1" applyAlignment="1" applyProtection="1">
      <alignment/>
      <protection locked="0"/>
    </xf>
    <xf numFmtId="37" fontId="6" fillId="0" borderId="19" xfId="0" applyNumberFormat="1" applyFont="1" applyBorder="1" applyAlignment="1" applyProtection="1">
      <alignment horizontal="center"/>
      <protection/>
    </xf>
    <xf numFmtId="39" fontId="0" fillId="0" borderId="11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/>
      <protection locked="0"/>
    </xf>
    <xf numFmtId="37" fontId="16" fillId="0" borderId="9" xfId="0" applyNumberFormat="1" applyFont="1" applyBorder="1" applyAlignment="1" applyProtection="1" quotePrefix="1">
      <alignment/>
      <protection locked="0"/>
    </xf>
    <xf numFmtId="165" fontId="16" fillId="0" borderId="1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29"/>
  <sheetViews>
    <sheetView showGridLines="0" tabSelected="1" view="pageBreakPreview" zoomScale="60" workbookViewId="0" topLeftCell="A1">
      <selection activeCell="F21" sqref="F21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5.75">
      <c r="A1" s="46"/>
      <c r="B1" s="46"/>
      <c r="C1" s="46"/>
      <c r="D1" s="82" t="s">
        <v>0</v>
      </c>
      <c r="E1" s="47"/>
      <c r="F1" s="47"/>
      <c r="G1" s="47"/>
      <c r="H1" s="47"/>
      <c r="I1" s="83" t="s">
        <v>1</v>
      </c>
      <c r="J1" s="48"/>
      <c r="K1" s="48"/>
      <c r="L1" s="84"/>
      <c r="M1" s="46"/>
    </row>
    <row r="2" spans="1:13" ht="15.75">
      <c r="A2" s="46"/>
      <c r="B2" s="85" t="s">
        <v>2</v>
      </c>
      <c r="C2" s="46"/>
      <c r="D2" s="82" t="s">
        <v>3</v>
      </c>
      <c r="E2" s="47"/>
      <c r="F2" s="47"/>
      <c r="G2" s="47"/>
      <c r="H2" s="47"/>
      <c r="I2" s="86" t="s">
        <v>4</v>
      </c>
      <c r="J2" s="46"/>
      <c r="K2" s="46"/>
      <c r="L2" s="49"/>
      <c r="M2" s="46"/>
    </row>
    <row r="3" spans="1:13" ht="15.75">
      <c r="A3" s="46"/>
      <c r="B3" s="85" t="s">
        <v>5</v>
      </c>
      <c r="C3" s="46"/>
      <c r="D3" s="82" t="s">
        <v>6</v>
      </c>
      <c r="E3" s="47"/>
      <c r="F3" s="47"/>
      <c r="G3" s="47"/>
      <c r="H3" s="47"/>
      <c r="I3" s="87" t="s">
        <v>7</v>
      </c>
      <c r="J3" s="50"/>
      <c r="K3" s="50"/>
      <c r="L3" s="88"/>
      <c r="M3" s="46"/>
    </row>
    <row r="4" spans="1:13" ht="15.75">
      <c r="A4" s="46"/>
      <c r="B4" s="85" t="s">
        <v>8</v>
      </c>
      <c r="C4" s="46"/>
      <c r="D4" s="82" t="s">
        <v>9</v>
      </c>
      <c r="E4" s="47"/>
      <c r="F4" s="47"/>
      <c r="G4" s="47"/>
      <c r="H4" s="47"/>
      <c r="I4" s="86" t="s">
        <v>10</v>
      </c>
      <c r="J4" s="46"/>
      <c r="K4" s="46"/>
      <c r="L4" s="49"/>
      <c r="M4" s="46"/>
    </row>
    <row r="5" spans="1:13" ht="15.75">
      <c r="A5" s="46"/>
      <c r="B5" s="85" t="s">
        <v>11</v>
      </c>
      <c r="C5" s="46"/>
      <c r="D5" s="46"/>
      <c r="E5" s="47"/>
      <c r="F5" s="47"/>
      <c r="G5" s="47"/>
      <c r="H5" s="47"/>
      <c r="I5" s="89" t="s">
        <v>12</v>
      </c>
      <c r="J5" s="90" t="s">
        <v>13</v>
      </c>
      <c r="K5" s="46"/>
      <c r="L5" s="49"/>
      <c r="M5" s="46"/>
    </row>
    <row r="6" spans="1:13" ht="15.75">
      <c r="A6" s="46"/>
      <c r="B6" s="85" t="s">
        <v>14</v>
      </c>
      <c r="C6" s="46"/>
      <c r="D6" s="82" t="s">
        <v>15</v>
      </c>
      <c r="E6" s="47"/>
      <c r="F6" s="47"/>
      <c r="G6" s="47"/>
      <c r="H6" s="47"/>
      <c r="I6" s="52"/>
      <c r="J6" s="90" t="s">
        <v>16</v>
      </c>
      <c r="K6" s="46"/>
      <c r="L6" s="49"/>
      <c r="M6" s="46"/>
    </row>
    <row r="7" spans="1:13" ht="15.75">
      <c r="A7" s="46"/>
      <c r="B7" s="85" t="s">
        <v>7</v>
      </c>
      <c r="C7" s="46"/>
      <c r="D7" s="46"/>
      <c r="E7" s="91" t="s">
        <v>17</v>
      </c>
      <c r="F7" s="7" t="s">
        <v>313</v>
      </c>
      <c r="G7" s="46"/>
      <c r="H7" s="46"/>
      <c r="I7" s="89" t="s">
        <v>12</v>
      </c>
      <c r="J7" s="90" t="s">
        <v>18</v>
      </c>
      <c r="K7" s="92"/>
      <c r="L7" s="93"/>
      <c r="M7" s="46"/>
    </row>
    <row r="8" spans="1:13" ht="15.75">
      <c r="A8" s="46"/>
      <c r="B8" s="92"/>
      <c r="C8" s="46"/>
      <c r="D8" s="46"/>
      <c r="E8" s="46"/>
      <c r="F8" s="46"/>
      <c r="G8" s="46"/>
      <c r="H8" s="46"/>
      <c r="I8" s="89" t="s">
        <v>19</v>
      </c>
      <c r="J8" s="90" t="s">
        <v>20</v>
      </c>
      <c r="K8" s="45"/>
      <c r="L8" s="49"/>
      <c r="M8" s="46"/>
    </row>
    <row r="9" spans="1:13" ht="15.75">
      <c r="A9" s="46"/>
      <c r="B9" s="46"/>
      <c r="C9" s="46"/>
      <c r="D9" s="46"/>
      <c r="E9" s="46"/>
      <c r="F9" s="46"/>
      <c r="G9" s="46"/>
      <c r="H9" s="46"/>
      <c r="I9" s="52"/>
      <c r="J9" s="46"/>
      <c r="K9" s="46"/>
      <c r="L9" s="53"/>
      <c r="M9" s="46"/>
    </row>
    <row r="10" spans="1:13" ht="15.75">
      <c r="A10" s="46"/>
      <c r="B10" s="94" t="s">
        <v>314</v>
      </c>
      <c r="C10" s="46"/>
      <c r="D10" s="46"/>
      <c r="E10" s="46"/>
      <c r="F10" s="46"/>
      <c r="G10" s="46"/>
      <c r="H10" s="46"/>
      <c r="I10" s="52"/>
      <c r="J10" s="90" t="s">
        <v>325</v>
      </c>
      <c r="K10" s="46"/>
      <c r="L10" s="49"/>
      <c r="M10" s="46"/>
    </row>
    <row r="11" spans="1:13" ht="15.75">
      <c r="A11" s="46"/>
      <c r="B11" s="54"/>
      <c r="C11" s="47"/>
      <c r="D11" s="47"/>
      <c r="E11" s="47"/>
      <c r="F11" s="46"/>
      <c r="G11" s="46"/>
      <c r="H11" s="46"/>
      <c r="I11" s="52"/>
      <c r="J11" s="46"/>
      <c r="K11" s="46"/>
      <c r="L11" s="49"/>
      <c r="M11" s="46"/>
    </row>
    <row r="12" spans="1:13" ht="15.75">
      <c r="A12" s="46"/>
      <c r="B12" s="55"/>
      <c r="C12" s="56"/>
      <c r="D12" s="56"/>
      <c r="E12" s="56"/>
      <c r="F12" s="56"/>
      <c r="G12" s="57"/>
      <c r="H12" s="46"/>
      <c r="I12" s="89" t="s">
        <v>12</v>
      </c>
      <c r="J12" s="90" t="s">
        <v>21</v>
      </c>
      <c r="K12" s="29"/>
      <c r="L12" s="49"/>
      <c r="M12" s="46"/>
    </row>
    <row r="13" spans="1:13" ht="15.75">
      <c r="A13" s="46"/>
      <c r="B13" s="95" t="s">
        <v>22</v>
      </c>
      <c r="C13" s="50" t="s">
        <v>315</v>
      </c>
      <c r="D13" s="96" t="s">
        <v>23</v>
      </c>
      <c r="E13" s="50" t="s">
        <v>316</v>
      </c>
      <c r="F13" s="46"/>
      <c r="G13" s="49"/>
      <c r="H13" s="46"/>
      <c r="I13" s="52"/>
      <c r="J13" s="46"/>
      <c r="K13" s="46"/>
      <c r="L13" s="49"/>
      <c r="M13" s="46"/>
    </row>
    <row r="14" spans="1:13" ht="15.75">
      <c r="A14" s="46"/>
      <c r="B14" s="58"/>
      <c r="C14" s="46"/>
      <c r="D14" s="46"/>
      <c r="E14" s="46"/>
      <c r="F14" s="46"/>
      <c r="G14" s="49"/>
      <c r="H14" s="46"/>
      <c r="I14" s="89" t="s">
        <v>24</v>
      </c>
      <c r="J14" s="46"/>
      <c r="K14" s="46"/>
      <c r="L14" s="49"/>
      <c r="M14" s="46"/>
    </row>
    <row r="15" spans="1:13" ht="15.75">
      <c r="A15" s="46"/>
      <c r="B15" s="97" t="s">
        <v>25</v>
      </c>
      <c r="C15" s="46"/>
      <c r="D15" s="46"/>
      <c r="E15" s="50">
        <v>716069.12</v>
      </c>
      <c r="F15" s="46"/>
      <c r="G15" s="49"/>
      <c r="H15" s="46"/>
      <c r="I15" s="59"/>
      <c r="J15" s="46"/>
      <c r="K15" s="46"/>
      <c r="L15" s="49"/>
      <c r="M15" s="46"/>
    </row>
    <row r="16" spans="1:13" ht="15.75">
      <c r="A16" s="46"/>
      <c r="B16" s="97" t="s">
        <v>26</v>
      </c>
      <c r="C16" s="46"/>
      <c r="D16" s="46"/>
      <c r="E16" s="48">
        <v>1113089</v>
      </c>
      <c r="F16" s="29"/>
      <c r="G16" s="49"/>
      <c r="H16" s="46"/>
      <c r="I16" s="89" t="s">
        <v>12</v>
      </c>
      <c r="J16" s="98" t="s">
        <v>27</v>
      </c>
      <c r="K16" s="99" t="s">
        <v>28</v>
      </c>
      <c r="L16" s="53"/>
      <c r="M16" s="46"/>
    </row>
    <row r="17" spans="1:13" ht="15.75">
      <c r="A17" s="46"/>
      <c r="B17" s="97" t="s">
        <v>29</v>
      </c>
      <c r="C17" s="46"/>
      <c r="D17" s="46"/>
      <c r="E17" s="50"/>
      <c r="F17" s="46"/>
      <c r="G17" s="49"/>
      <c r="H17" s="46"/>
      <c r="I17" s="89" t="s">
        <v>12</v>
      </c>
      <c r="J17" s="98" t="s">
        <v>30</v>
      </c>
      <c r="K17" s="46"/>
      <c r="L17" s="49"/>
      <c r="M17" s="46"/>
    </row>
    <row r="18" spans="1:13" ht="15.75">
      <c r="A18" s="46"/>
      <c r="B18" s="86" t="s">
        <v>31</v>
      </c>
      <c r="C18" s="46"/>
      <c r="D18" s="46"/>
      <c r="E18" s="48">
        <f>E15+E16</f>
        <v>1829158.12</v>
      </c>
      <c r="F18" s="46"/>
      <c r="G18" s="49"/>
      <c r="H18" s="46"/>
      <c r="I18" s="89" t="s">
        <v>12</v>
      </c>
      <c r="J18" s="98" t="s">
        <v>32</v>
      </c>
      <c r="K18" s="46"/>
      <c r="L18" s="49"/>
      <c r="M18" s="46"/>
    </row>
    <row r="19" spans="1:13" ht="15.75">
      <c r="A19" s="46"/>
      <c r="B19" s="86" t="s">
        <v>33</v>
      </c>
      <c r="C19" s="46"/>
      <c r="D19" s="46"/>
      <c r="E19" s="50"/>
      <c r="F19" s="46"/>
      <c r="G19" s="49"/>
      <c r="H19" s="46"/>
      <c r="I19" s="89" t="s">
        <v>317</v>
      </c>
      <c r="J19" s="98" t="s">
        <v>34</v>
      </c>
      <c r="K19" s="46"/>
      <c r="L19" s="49"/>
      <c r="M19" s="46"/>
    </row>
    <row r="20" spans="1:13" ht="15.75">
      <c r="A20" s="46"/>
      <c r="B20" s="60"/>
      <c r="C20" s="50"/>
      <c r="D20" s="50"/>
      <c r="E20" s="50"/>
      <c r="F20" s="50"/>
      <c r="G20" s="51"/>
      <c r="H20" s="50"/>
      <c r="I20" s="61"/>
      <c r="J20" s="50"/>
      <c r="K20" s="50"/>
      <c r="L20" s="51"/>
      <c r="M20" s="46"/>
    </row>
    <row r="21" spans="1:13" ht="15.75">
      <c r="A21" s="46"/>
      <c r="B21" s="100" t="s">
        <v>35</v>
      </c>
      <c r="C21" s="47"/>
      <c r="D21" s="47"/>
      <c r="E21" s="101"/>
      <c r="F21" s="46"/>
      <c r="G21" s="46"/>
      <c r="H21" s="46"/>
      <c r="I21" s="46"/>
      <c r="J21" s="46"/>
      <c r="K21" s="46"/>
      <c r="L21" s="46"/>
      <c r="M21" s="46"/>
    </row>
    <row r="22" spans="1:13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.75">
      <c r="A23" s="46"/>
      <c r="B23" s="98" t="s">
        <v>36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.75">
      <c r="A24" s="46"/>
      <c r="B24" s="45"/>
      <c r="C24" s="102" t="s">
        <v>37</v>
      </c>
      <c r="D24" s="47"/>
      <c r="E24" s="47"/>
      <c r="F24" s="47"/>
      <c r="G24" s="47"/>
      <c r="H24" s="47"/>
      <c r="I24" s="46"/>
      <c r="J24" s="46"/>
      <c r="K24" s="46"/>
      <c r="L24" s="46"/>
      <c r="M24" s="46"/>
    </row>
    <row r="25" spans="1:13" ht="16.5" thickTop="1">
      <c r="A25" s="46"/>
      <c r="B25" s="103" t="s">
        <v>38</v>
      </c>
      <c r="C25" s="104" t="s">
        <v>39</v>
      </c>
      <c r="D25" s="75"/>
      <c r="E25" s="76"/>
      <c r="F25" s="77"/>
      <c r="G25" s="76"/>
      <c r="H25" s="77"/>
      <c r="I25" s="76"/>
      <c r="J25" s="77"/>
      <c r="K25" s="76"/>
      <c r="L25" s="76"/>
      <c r="M25" s="29"/>
    </row>
    <row r="26" spans="1:13" ht="15.75">
      <c r="A26" s="46"/>
      <c r="B26" s="105" t="s">
        <v>40</v>
      </c>
      <c r="C26" s="82" t="s">
        <v>41</v>
      </c>
      <c r="D26" s="78"/>
      <c r="E26" s="79"/>
      <c r="F26" s="82" t="s">
        <v>42</v>
      </c>
      <c r="G26" s="79"/>
      <c r="H26" s="82" t="s">
        <v>43</v>
      </c>
      <c r="I26" s="78"/>
      <c r="J26" s="82" t="s">
        <v>44</v>
      </c>
      <c r="K26" s="78"/>
      <c r="L26" s="106" t="s">
        <v>45</v>
      </c>
      <c r="M26" s="29"/>
    </row>
    <row r="27" spans="1:13" ht="16.5" thickBot="1">
      <c r="A27" s="46"/>
      <c r="B27" s="107" t="s">
        <v>46</v>
      </c>
      <c r="C27" s="108" t="s">
        <v>47</v>
      </c>
      <c r="D27" s="108" t="s">
        <v>48</v>
      </c>
      <c r="E27" s="109" t="s">
        <v>49</v>
      </c>
      <c r="F27" s="110" t="s">
        <v>50</v>
      </c>
      <c r="G27" s="80"/>
      <c r="H27" s="110" t="s">
        <v>51</v>
      </c>
      <c r="I27" s="81"/>
      <c r="J27" s="110" t="s">
        <v>50</v>
      </c>
      <c r="K27" s="81"/>
      <c r="L27" s="109" t="s">
        <v>52</v>
      </c>
      <c r="M27" s="29"/>
    </row>
    <row r="28" spans="1:13" ht="15.75">
      <c r="A28" s="46"/>
      <c r="B28" s="62"/>
      <c r="C28" s="63"/>
      <c r="D28" s="63"/>
      <c r="E28" s="63"/>
      <c r="F28" s="46"/>
      <c r="G28" s="63"/>
      <c r="H28" s="46"/>
      <c r="I28" s="63"/>
      <c r="J28" s="46"/>
      <c r="K28" s="63"/>
      <c r="L28" s="63"/>
      <c r="M28" s="46"/>
    </row>
    <row r="29" spans="1:13" ht="15.75">
      <c r="A29" s="46"/>
      <c r="B29" s="173" t="s">
        <v>318</v>
      </c>
      <c r="C29" s="174" t="s">
        <v>319</v>
      </c>
      <c r="D29" s="174" t="s">
        <v>320</v>
      </c>
      <c r="E29" s="112" t="s">
        <v>321</v>
      </c>
      <c r="F29" s="113">
        <v>556689.29</v>
      </c>
      <c r="G29" s="64"/>
      <c r="H29" s="113">
        <v>635215.78</v>
      </c>
      <c r="I29" s="64"/>
      <c r="J29" s="114">
        <f>F29+H29</f>
        <v>1191905.07</v>
      </c>
      <c r="K29" s="64"/>
      <c r="L29" s="115"/>
      <c r="M29" s="46"/>
    </row>
    <row r="30" spans="1:13" ht="15.75">
      <c r="A30" s="46"/>
      <c r="B30" s="62"/>
      <c r="C30" s="65"/>
      <c r="D30" s="65"/>
      <c r="E30" s="65"/>
      <c r="F30" s="46"/>
      <c r="G30" s="65"/>
      <c r="H30" s="46"/>
      <c r="I30" s="65"/>
      <c r="J30" s="46"/>
      <c r="K30" s="65"/>
      <c r="L30" s="116"/>
      <c r="M30" s="46"/>
    </row>
    <row r="31" spans="1:13" ht="15.75">
      <c r="A31" s="46"/>
      <c r="B31" s="111"/>
      <c r="C31" s="112"/>
      <c r="D31" s="112"/>
      <c r="E31" s="112"/>
      <c r="F31" s="113"/>
      <c r="G31" s="64"/>
      <c r="H31" s="113"/>
      <c r="I31" s="64"/>
      <c r="J31" s="114">
        <f>F31+H31</f>
        <v>0</v>
      </c>
      <c r="K31" s="64"/>
      <c r="L31" s="115"/>
      <c r="M31" s="46"/>
    </row>
    <row r="32" spans="1:13" ht="15.75">
      <c r="A32" s="46"/>
      <c r="B32" s="62"/>
      <c r="C32" s="65"/>
      <c r="D32" s="65"/>
      <c r="E32" s="65"/>
      <c r="F32" s="46"/>
      <c r="G32" s="65"/>
      <c r="H32" s="46"/>
      <c r="I32" s="65"/>
      <c r="J32" s="46"/>
      <c r="K32" s="65"/>
      <c r="L32" s="116"/>
      <c r="M32" s="46"/>
    </row>
    <row r="33" spans="1:13" ht="15.75">
      <c r="A33" s="46"/>
      <c r="B33" s="111"/>
      <c r="C33" s="112"/>
      <c r="D33" s="112"/>
      <c r="E33" s="112"/>
      <c r="F33" s="113"/>
      <c r="G33" s="64"/>
      <c r="H33" s="113"/>
      <c r="I33" s="64"/>
      <c r="J33" s="114">
        <f>F33+H33</f>
        <v>0</v>
      </c>
      <c r="K33" s="64"/>
      <c r="L33" s="115"/>
      <c r="M33" s="46"/>
    </row>
    <row r="34" spans="1:13" ht="15.75">
      <c r="A34" s="46"/>
      <c r="B34" s="62"/>
      <c r="C34" s="65"/>
      <c r="D34" s="65"/>
      <c r="E34" s="65"/>
      <c r="F34" s="46"/>
      <c r="G34" s="65"/>
      <c r="H34" s="46"/>
      <c r="I34" s="65"/>
      <c r="J34" s="46"/>
      <c r="K34" s="65"/>
      <c r="L34" s="116"/>
      <c r="M34" s="46"/>
    </row>
    <row r="35" spans="1:13" ht="15.75">
      <c r="A35" s="46"/>
      <c r="B35" s="111"/>
      <c r="C35" s="112"/>
      <c r="D35" s="112"/>
      <c r="E35" s="112"/>
      <c r="F35" s="113"/>
      <c r="G35" s="64"/>
      <c r="H35" s="113"/>
      <c r="I35" s="64"/>
      <c r="J35" s="114">
        <f>F35+H35</f>
        <v>0</v>
      </c>
      <c r="K35" s="64"/>
      <c r="L35" s="115"/>
      <c r="M35" s="46"/>
    </row>
    <row r="36" spans="1:13" ht="15.75">
      <c r="A36" s="46"/>
      <c r="B36" s="62"/>
      <c r="C36" s="65"/>
      <c r="D36" s="65"/>
      <c r="E36" s="65"/>
      <c r="F36" s="46"/>
      <c r="G36" s="65"/>
      <c r="H36" s="46"/>
      <c r="I36" s="65"/>
      <c r="J36" s="46"/>
      <c r="K36" s="65"/>
      <c r="L36" s="116"/>
      <c r="M36" s="46"/>
    </row>
    <row r="37" spans="1:13" ht="15.75">
      <c r="A37" s="46"/>
      <c r="B37" s="111"/>
      <c r="C37" s="112"/>
      <c r="D37" s="112"/>
      <c r="E37" s="112"/>
      <c r="F37" s="113"/>
      <c r="G37" s="64"/>
      <c r="H37" s="113"/>
      <c r="I37" s="64"/>
      <c r="J37" s="114">
        <f>F37+H37</f>
        <v>0</v>
      </c>
      <c r="K37" s="64"/>
      <c r="L37" s="115"/>
      <c r="M37" s="46"/>
    </row>
    <row r="38" spans="1:13" ht="15.75">
      <c r="A38" s="46"/>
      <c r="B38" s="62"/>
      <c r="C38" s="63"/>
      <c r="D38" s="63"/>
      <c r="E38" s="63"/>
      <c r="F38" s="46"/>
      <c r="G38" s="63"/>
      <c r="H38" s="46"/>
      <c r="I38" s="63"/>
      <c r="J38" s="46"/>
      <c r="K38" s="63"/>
      <c r="L38" s="116"/>
      <c r="M38" s="46"/>
    </row>
    <row r="39" spans="1:13" ht="15.75">
      <c r="A39" s="46"/>
      <c r="B39" s="111"/>
      <c r="C39" s="112"/>
      <c r="D39" s="112"/>
      <c r="E39" s="112"/>
      <c r="F39" s="113"/>
      <c r="G39" s="64"/>
      <c r="H39" s="113"/>
      <c r="I39" s="64"/>
      <c r="J39" s="114">
        <f>F39+H39</f>
        <v>0</v>
      </c>
      <c r="K39" s="64"/>
      <c r="L39" s="115"/>
      <c r="M39" s="46"/>
    </row>
    <row r="40" spans="1:13" ht="15.75">
      <c r="A40" s="46"/>
      <c r="B40" s="62"/>
      <c r="C40" s="65"/>
      <c r="D40" s="65"/>
      <c r="E40" s="65"/>
      <c r="F40" s="46"/>
      <c r="G40" s="65"/>
      <c r="H40" s="46"/>
      <c r="I40" s="65"/>
      <c r="J40" s="46"/>
      <c r="K40" s="65"/>
      <c r="L40" s="116"/>
      <c r="M40" s="46"/>
    </row>
    <row r="41" spans="1:13" ht="15.75">
      <c r="A41" s="46"/>
      <c r="B41" s="111"/>
      <c r="C41" s="112"/>
      <c r="D41" s="112"/>
      <c r="E41" s="112"/>
      <c r="F41" s="113"/>
      <c r="G41" s="64"/>
      <c r="H41" s="113"/>
      <c r="I41" s="64"/>
      <c r="J41" s="114">
        <f>F41+H41</f>
        <v>0</v>
      </c>
      <c r="K41" s="64"/>
      <c r="L41" s="115"/>
      <c r="M41" s="46"/>
    </row>
    <row r="42" spans="1:13" ht="15.75">
      <c r="A42" s="46"/>
      <c r="B42" s="62"/>
      <c r="C42" s="65"/>
      <c r="D42" s="65"/>
      <c r="E42" s="65"/>
      <c r="F42" s="46"/>
      <c r="G42" s="65"/>
      <c r="H42" s="46"/>
      <c r="I42" s="65"/>
      <c r="J42" s="46"/>
      <c r="K42" s="65"/>
      <c r="L42" s="116"/>
      <c r="M42" s="46"/>
    </row>
    <row r="43" spans="1:13" ht="15.75">
      <c r="A43" s="46"/>
      <c r="B43" s="111"/>
      <c r="C43" s="112"/>
      <c r="D43" s="112"/>
      <c r="E43" s="112"/>
      <c r="F43" s="113"/>
      <c r="G43" s="64"/>
      <c r="H43" s="113"/>
      <c r="I43" s="64"/>
      <c r="J43" s="114">
        <f>F43+H43</f>
        <v>0</v>
      </c>
      <c r="K43" s="64"/>
      <c r="L43" s="115"/>
      <c r="M43" s="46"/>
    </row>
    <row r="44" spans="1:13" ht="15.75">
      <c r="A44" s="46"/>
      <c r="B44" s="62"/>
      <c r="C44" s="65"/>
      <c r="D44" s="65"/>
      <c r="E44" s="65"/>
      <c r="F44" s="46"/>
      <c r="G44" s="65"/>
      <c r="H44" s="46"/>
      <c r="I44" s="65"/>
      <c r="J44" s="46"/>
      <c r="K44" s="65"/>
      <c r="L44" s="116"/>
      <c r="M44" s="46"/>
    </row>
    <row r="45" spans="1:13" ht="15.75">
      <c r="A45" s="46"/>
      <c r="B45" s="111"/>
      <c r="C45" s="112"/>
      <c r="D45" s="112"/>
      <c r="E45" s="112"/>
      <c r="F45" s="113"/>
      <c r="G45" s="64"/>
      <c r="H45" s="113"/>
      <c r="I45" s="64"/>
      <c r="J45" s="114">
        <f>F45+H45</f>
        <v>0</v>
      </c>
      <c r="K45" s="64"/>
      <c r="L45" s="115"/>
      <c r="M45" s="46"/>
    </row>
    <row r="46" spans="1:13" ht="15.75">
      <c r="A46" s="46"/>
      <c r="B46" s="62"/>
      <c r="C46" s="65"/>
      <c r="D46" s="65"/>
      <c r="E46" s="65"/>
      <c r="F46" s="46"/>
      <c r="G46" s="65"/>
      <c r="H46" s="46"/>
      <c r="I46" s="65"/>
      <c r="J46" s="46"/>
      <c r="K46" s="65"/>
      <c r="L46" s="116"/>
      <c r="M46" s="46"/>
    </row>
    <row r="47" spans="1:13" ht="15.75">
      <c r="A47" s="46"/>
      <c r="B47" s="111"/>
      <c r="C47" s="112"/>
      <c r="D47" s="112"/>
      <c r="E47" s="112"/>
      <c r="F47" s="113"/>
      <c r="G47" s="64"/>
      <c r="H47" s="113"/>
      <c r="I47" s="64"/>
      <c r="J47" s="114">
        <f>F47+H47</f>
        <v>0</v>
      </c>
      <c r="K47" s="64"/>
      <c r="L47" s="115"/>
      <c r="M47" s="46"/>
    </row>
    <row r="48" spans="1:13" ht="15.75">
      <c r="A48" s="46"/>
      <c r="B48" s="62"/>
      <c r="C48" s="65"/>
      <c r="D48" s="65"/>
      <c r="E48" s="65"/>
      <c r="F48" s="46"/>
      <c r="G48" s="65"/>
      <c r="H48" s="46"/>
      <c r="I48" s="65"/>
      <c r="J48" s="46"/>
      <c r="K48" s="65"/>
      <c r="L48" s="116"/>
      <c r="M48" s="46"/>
    </row>
    <row r="49" spans="1:13" ht="15.75">
      <c r="A49" s="46"/>
      <c r="B49" s="111"/>
      <c r="C49" s="112"/>
      <c r="D49" s="112"/>
      <c r="E49" s="112"/>
      <c r="F49" s="113"/>
      <c r="G49" s="64"/>
      <c r="H49" s="113"/>
      <c r="I49" s="64"/>
      <c r="J49" s="114">
        <f>F49+H49</f>
        <v>0</v>
      </c>
      <c r="K49" s="64"/>
      <c r="L49" s="115"/>
      <c r="M49" s="46"/>
    </row>
    <row r="50" spans="1:13" ht="15.75">
      <c r="A50" s="46"/>
      <c r="B50" s="62"/>
      <c r="C50" s="65"/>
      <c r="D50" s="65"/>
      <c r="E50" s="65"/>
      <c r="F50" s="46"/>
      <c r="G50" s="65"/>
      <c r="H50" s="46"/>
      <c r="I50" s="65"/>
      <c r="J50" s="46"/>
      <c r="K50" s="65"/>
      <c r="L50" s="116"/>
      <c r="M50" s="46"/>
    </row>
    <row r="51" spans="1:13" ht="15.75">
      <c r="A51" s="46"/>
      <c r="B51" s="111"/>
      <c r="C51" s="112"/>
      <c r="D51" s="112"/>
      <c r="E51" s="112"/>
      <c r="F51" s="113"/>
      <c r="G51" s="64"/>
      <c r="H51" s="113"/>
      <c r="I51" s="64"/>
      <c r="J51" s="114">
        <f>F51+H51</f>
        <v>0</v>
      </c>
      <c r="K51" s="64"/>
      <c r="L51" s="115"/>
      <c r="M51" s="46"/>
    </row>
    <row r="52" spans="1:13" ht="15.75">
      <c r="A52" s="46"/>
      <c r="B52" s="62"/>
      <c r="C52" s="65"/>
      <c r="D52" s="65"/>
      <c r="E52" s="65"/>
      <c r="F52" s="46"/>
      <c r="G52" s="65"/>
      <c r="H52" s="46"/>
      <c r="I52" s="65"/>
      <c r="J52" s="46"/>
      <c r="K52" s="65"/>
      <c r="L52" s="116"/>
      <c r="M52" s="46"/>
    </row>
    <row r="53" spans="1:13" ht="15.75">
      <c r="A53" s="46"/>
      <c r="B53" s="111"/>
      <c r="C53" s="112"/>
      <c r="D53" s="112"/>
      <c r="E53" s="112"/>
      <c r="F53" s="113"/>
      <c r="G53" s="64"/>
      <c r="H53" s="113"/>
      <c r="I53" s="64"/>
      <c r="J53" s="114">
        <f>F53+H53</f>
        <v>0</v>
      </c>
      <c r="K53" s="64"/>
      <c r="L53" s="115"/>
      <c r="M53" s="46"/>
    </row>
    <row r="54" spans="1:13" ht="15.75">
      <c r="A54" s="46"/>
      <c r="B54" s="62"/>
      <c r="C54" s="65"/>
      <c r="D54" s="65"/>
      <c r="E54" s="65"/>
      <c r="F54" s="46"/>
      <c r="G54" s="65"/>
      <c r="H54" s="46"/>
      <c r="I54" s="65"/>
      <c r="J54" s="46"/>
      <c r="K54" s="65"/>
      <c r="L54" s="116"/>
      <c r="M54" s="46"/>
    </row>
    <row r="55" spans="1:13" ht="16.5" thickBot="1">
      <c r="A55" s="46"/>
      <c r="B55" s="117"/>
      <c r="C55" s="118"/>
      <c r="D55" s="118"/>
      <c r="E55" s="118"/>
      <c r="F55" s="119"/>
      <c r="G55" s="66"/>
      <c r="H55" s="119"/>
      <c r="I55" s="66"/>
      <c r="J55" s="120">
        <f>F55+H55</f>
        <v>0</v>
      </c>
      <c r="K55" s="66"/>
      <c r="L55" s="121"/>
      <c r="M55" s="46"/>
    </row>
    <row r="56" spans="1:13" ht="15.75">
      <c r="A56" s="46"/>
      <c r="B56" s="46"/>
      <c r="C56" s="46"/>
      <c r="D56" s="46"/>
      <c r="E56" s="46"/>
      <c r="F56" s="34"/>
      <c r="G56" s="49"/>
      <c r="H56" s="46"/>
      <c r="I56" s="63"/>
      <c r="J56" s="46"/>
      <c r="K56" s="67"/>
      <c r="L56" s="63"/>
      <c r="M56" s="46"/>
    </row>
    <row r="57" spans="1:13" ht="16.5" thickBot="1">
      <c r="A57" s="46"/>
      <c r="B57" s="46"/>
      <c r="C57" s="46"/>
      <c r="D57" s="46"/>
      <c r="E57" s="46"/>
      <c r="F57" s="122" t="s">
        <v>53</v>
      </c>
      <c r="G57" s="51"/>
      <c r="H57" s="114">
        <f>SUM(H29:H55)</f>
        <v>635215.78</v>
      </c>
      <c r="I57" s="64"/>
      <c r="J57" s="46"/>
      <c r="K57" s="123" t="s">
        <v>54</v>
      </c>
      <c r="L57" s="124">
        <f>SUM(L29:L55)</f>
        <v>0</v>
      </c>
      <c r="M57" s="46"/>
    </row>
    <row r="58" spans="1:13" ht="15.75">
      <c r="A58" s="46"/>
      <c r="B58" s="90" t="s">
        <v>55</v>
      </c>
      <c r="C58" s="47"/>
      <c r="D58" s="47"/>
      <c r="E58" s="47"/>
      <c r="F58" s="34"/>
      <c r="G58" s="49"/>
      <c r="H58" s="46"/>
      <c r="I58" s="63"/>
      <c r="J58" s="46"/>
      <c r="K58" s="46"/>
      <c r="L58" s="46"/>
      <c r="M58" s="46"/>
    </row>
    <row r="59" spans="1:13" ht="15.75">
      <c r="A59" s="46"/>
      <c r="B59" s="90" t="s">
        <v>56</v>
      </c>
      <c r="C59" s="47"/>
      <c r="D59" s="47"/>
      <c r="E59" s="47"/>
      <c r="F59" s="122" t="s">
        <v>57</v>
      </c>
      <c r="G59" s="51"/>
      <c r="H59" s="113">
        <v>0</v>
      </c>
      <c r="I59" s="64"/>
      <c r="J59" s="46"/>
      <c r="K59" s="46"/>
      <c r="L59" s="46"/>
      <c r="M59" s="46"/>
    </row>
    <row r="60" spans="1:13" ht="15.75">
      <c r="A60" s="46"/>
      <c r="B60" s="90" t="s">
        <v>58</v>
      </c>
      <c r="C60" s="47"/>
      <c r="D60" s="47"/>
      <c r="E60" s="68"/>
      <c r="F60" s="34"/>
      <c r="G60" s="49"/>
      <c r="H60" s="46"/>
      <c r="I60" s="63"/>
      <c r="J60" s="46"/>
      <c r="K60" s="46"/>
      <c r="L60" s="46"/>
      <c r="M60" s="46"/>
    </row>
    <row r="61" spans="1:13" ht="16.5" thickBot="1">
      <c r="A61" s="46"/>
      <c r="B61" s="98" t="s">
        <v>322</v>
      </c>
      <c r="C61" s="46"/>
      <c r="D61" s="46"/>
      <c r="E61" s="46"/>
      <c r="F61" s="125" t="s">
        <v>59</v>
      </c>
      <c r="G61" s="69"/>
      <c r="H61" s="120">
        <f>H57+H59</f>
        <v>635215.78</v>
      </c>
      <c r="I61" s="66"/>
      <c r="J61" s="46"/>
      <c r="K61" s="46"/>
      <c r="L61" s="46"/>
      <c r="M61" s="46"/>
    </row>
    <row r="62" spans="1:13" ht="15.75">
      <c r="A62" s="46"/>
      <c r="B62" s="90" t="s">
        <v>60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.75">
      <c r="A63" s="46"/>
      <c r="B63" s="2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.75">
      <c r="A64" s="46"/>
      <c r="B64" s="46"/>
      <c r="C64" s="46"/>
      <c r="D64" s="46"/>
      <c r="E64" s="46"/>
      <c r="F64" s="46"/>
      <c r="G64" s="46"/>
      <c r="H64" s="46"/>
      <c r="I64" s="46"/>
      <c r="K64" s="47"/>
      <c r="L64" s="47"/>
      <c r="M64" s="46"/>
    </row>
    <row r="65" spans="1:13" ht="15.75">
      <c r="A65" s="46"/>
      <c r="B65" s="98" t="s">
        <v>61</v>
      </c>
      <c r="C65" s="46"/>
      <c r="D65" s="126" t="s">
        <v>62</v>
      </c>
      <c r="E65" s="47"/>
      <c r="F65" s="46"/>
      <c r="G65" s="46"/>
      <c r="H65" s="126" t="s">
        <v>61</v>
      </c>
      <c r="I65" s="46"/>
      <c r="J65" s="127" t="s">
        <v>62</v>
      </c>
      <c r="K65" s="46"/>
      <c r="L65" s="46"/>
      <c r="M65" s="46"/>
    </row>
    <row r="66" spans="1:13" ht="15.75">
      <c r="A66" s="46"/>
      <c r="B66" s="175" t="s">
        <v>320</v>
      </c>
      <c r="C66" s="46"/>
      <c r="D66" s="113" t="s">
        <v>323</v>
      </c>
      <c r="E66" s="50"/>
      <c r="F66" s="46"/>
      <c r="G66" s="46"/>
      <c r="H66" s="128"/>
      <c r="I66" s="46"/>
      <c r="J66" s="113"/>
      <c r="K66" s="50"/>
      <c r="L66" s="50"/>
      <c r="M66" s="46"/>
    </row>
    <row r="67" spans="1:13" ht="15.75">
      <c r="A67" s="46"/>
      <c r="B67" s="128"/>
      <c r="C67" s="46"/>
      <c r="D67" s="113" t="s">
        <v>324</v>
      </c>
      <c r="E67" s="50"/>
      <c r="F67" s="46"/>
      <c r="G67" s="46"/>
      <c r="H67" s="128"/>
      <c r="I67" s="46"/>
      <c r="J67" s="113"/>
      <c r="K67" s="50"/>
      <c r="L67" s="50"/>
      <c r="M67" s="46"/>
    </row>
    <row r="68" spans="1:13" ht="15.75">
      <c r="A68" s="46"/>
      <c r="B68" s="128"/>
      <c r="C68" s="46"/>
      <c r="D68" s="113"/>
      <c r="E68" s="50"/>
      <c r="F68" s="46"/>
      <c r="G68" s="46"/>
      <c r="H68" s="128"/>
      <c r="I68" s="46"/>
      <c r="J68" s="113"/>
      <c r="K68" s="50"/>
      <c r="L68" s="50"/>
      <c r="M68" s="46"/>
    </row>
    <row r="69" spans="1:13" ht="15.75">
      <c r="A69" s="46"/>
      <c r="B69" s="128"/>
      <c r="C69" s="46"/>
      <c r="D69" s="113"/>
      <c r="E69" s="50"/>
      <c r="F69" s="46"/>
      <c r="G69" s="46"/>
      <c r="H69" s="128"/>
      <c r="I69" s="46"/>
      <c r="J69" s="113"/>
      <c r="K69" s="50"/>
      <c r="L69" s="50"/>
      <c r="M69" s="46"/>
    </row>
    <row r="70" spans="1:13" ht="15.75">
      <c r="A70" s="46"/>
      <c r="B70" s="128"/>
      <c r="C70" s="46"/>
      <c r="D70" s="113"/>
      <c r="E70" s="50"/>
      <c r="F70" s="46"/>
      <c r="G70" s="46"/>
      <c r="H70" s="128"/>
      <c r="I70" s="46"/>
      <c r="J70" s="113"/>
      <c r="K70" s="50"/>
      <c r="L70" s="50"/>
      <c r="M70" s="46"/>
    </row>
    <row r="71" spans="1:13" ht="15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.75">
      <c r="A73" s="46"/>
      <c r="B73" s="129" t="s">
        <v>63</v>
      </c>
      <c r="C73" s="70"/>
      <c r="D73" s="70"/>
      <c r="E73" s="71"/>
      <c r="F73" s="46"/>
      <c r="G73" s="46"/>
      <c r="H73" s="129" t="s">
        <v>64</v>
      </c>
      <c r="I73" s="70"/>
      <c r="J73" s="70"/>
      <c r="K73" s="70"/>
      <c r="L73" s="71"/>
      <c r="M73" s="46"/>
    </row>
    <row r="74" spans="1:13" ht="15.75">
      <c r="A74" s="46"/>
      <c r="B74" s="58"/>
      <c r="C74" s="46"/>
      <c r="D74" s="46"/>
      <c r="E74" s="49"/>
      <c r="F74" s="46"/>
      <c r="G74" s="46"/>
      <c r="H74" s="58"/>
      <c r="I74" s="46"/>
      <c r="J74" s="46"/>
      <c r="K74" s="46"/>
      <c r="L74" s="49"/>
      <c r="M74" s="46"/>
    </row>
    <row r="75" spans="1:13" ht="15.75">
      <c r="A75" s="46"/>
      <c r="B75" s="58"/>
      <c r="C75" s="46"/>
      <c r="D75" s="46"/>
      <c r="E75" s="49"/>
      <c r="F75" s="46"/>
      <c r="G75" s="46"/>
      <c r="H75" s="58"/>
      <c r="I75" s="46"/>
      <c r="J75" s="46"/>
      <c r="K75" s="46"/>
      <c r="L75" s="49"/>
      <c r="M75" s="46"/>
    </row>
    <row r="76" spans="1:13" ht="15.75">
      <c r="A76" s="46"/>
      <c r="B76" s="130" t="s">
        <v>65</v>
      </c>
      <c r="C76" s="72"/>
      <c r="D76" s="72"/>
      <c r="E76" s="131" t="s">
        <v>66</v>
      </c>
      <c r="F76" s="132" t="s">
        <v>67</v>
      </c>
      <c r="G76" s="73"/>
      <c r="H76" s="130" t="s">
        <v>68</v>
      </c>
      <c r="I76" s="72"/>
      <c r="J76" s="72"/>
      <c r="K76" s="72"/>
      <c r="L76" s="133" t="s">
        <v>69</v>
      </c>
      <c r="M76" s="46"/>
    </row>
    <row r="77" spans="1:13" ht="15.75">
      <c r="A77" s="46"/>
      <c r="B77" s="58"/>
      <c r="C77" s="46"/>
      <c r="D77" s="46"/>
      <c r="E77" s="49"/>
      <c r="F77" s="46"/>
      <c r="G77" s="46"/>
      <c r="H77" s="58"/>
      <c r="I77" s="46"/>
      <c r="J77" s="46"/>
      <c r="K77" s="46"/>
      <c r="L77" s="49"/>
      <c r="M77" s="46"/>
    </row>
    <row r="78" spans="1:13" ht="15.75">
      <c r="A78" s="46"/>
      <c r="B78" s="58"/>
      <c r="C78" s="46"/>
      <c r="D78" s="46"/>
      <c r="E78" s="49"/>
      <c r="F78" s="46"/>
      <c r="G78" s="46"/>
      <c r="H78" s="58"/>
      <c r="I78" s="46"/>
      <c r="J78" s="46"/>
      <c r="K78" s="46"/>
      <c r="L78" s="49"/>
      <c r="M78" s="46"/>
    </row>
    <row r="79" spans="1:13" ht="15.75">
      <c r="A79" s="46"/>
      <c r="B79" s="134" t="s">
        <v>70</v>
      </c>
      <c r="C79" s="74"/>
      <c r="D79" s="74"/>
      <c r="E79" s="135" t="s">
        <v>66</v>
      </c>
      <c r="F79" s="56"/>
      <c r="G79" s="56"/>
      <c r="H79" s="134" t="s">
        <v>71</v>
      </c>
      <c r="I79" s="74"/>
      <c r="J79" s="74"/>
      <c r="K79" s="74"/>
      <c r="L79" s="136" t="s">
        <v>69</v>
      </c>
      <c r="M79" s="46"/>
    </row>
    <row r="80" spans="1:13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.75">
      <c r="A81" s="46"/>
      <c r="B81" s="82" t="s">
        <v>72</v>
      </c>
      <c r="C81" s="46"/>
      <c r="D81" s="46"/>
      <c r="E81" s="46"/>
      <c r="F81" s="46"/>
      <c r="G81" s="46"/>
      <c r="H81" s="46"/>
      <c r="I81" s="46"/>
      <c r="J81" s="91" t="s">
        <v>73</v>
      </c>
      <c r="K81" s="137">
        <v>1</v>
      </c>
      <c r="L81" s="46"/>
      <c r="M81" s="46"/>
    </row>
    <row r="82" spans="1:13" ht="15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5" ht="15.75">
      <c r="B85" s="138" t="s">
        <v>74</v>
      </c>
    </row>
    <row r="86" spans="1:12" ht="15.75">
      <c r="A86" s="3">
        <v>1</v>
      </c>
      <c r="D86" s="139" t="s">
        <v>75</v>
      </c>
      <c r="E86" s="11"/>
      <c r="F86" s="11"/>
      <c r="G86" s="11"/>
      <c r="H86" s="11"/>
      <c r="I86" s="27"/>
      <c r="J86" s="28"/>
      <c r="K86" s="28"/>
      <c r="L86" s="13"/>
    </row>
    <row r="87" spans="4:14" ht="15.75">
      <c r="D87" s="139" t="s">
        <v>0</v>
      </c>
      <c r="E87" s="11"/>
      <c r="F87" s="11"/>
      <c r="G87" s="11"/>
      <c r="H87" s="11"/>
      <c r="I87" s="140" t="s">
        <v>76</v>
      </c>
      <c r="J87" s="20"/>
      <c r="K87" s="141">
        <f>$K$1</f>
        <v>0</v>
      </c>
      <c r="L87" s="14"/>
      <c r="N87" s="3"/>
    </row>
    <row r="88" spans="2:12" ht="15.75">
      <c r="B88" s="142" t="s">
        <v>2</v>
      </c>
      <c r="D88" s="139" t="s">
        <v>3</v>
      </c>
      <c r="E88" s="11"/>
      <c r="F88" s="11"/>
      <c r="G88" s="11"/>
      <c r="H88" s="11"/>
      <c r="I88" s="21"/>
      <c r="L88" s="12"/>
    </row>
    <row r="89" spans="2:12" ht="15.75">
      <c r="B89" s="142" t="s">
        <v>78</v>
      </c>
      <c r="D89" s="139" t="s">
        <v>6</v>
      </c>
      <c r="E89" s="11"/>
      <c r="F89" s="11"/>
      <c r="G89" s="11"/>
      <c r="H89" s="11"/>
      <c r="I89" s="140" t="s">
        <v>77</v>
      </c>
      <c r="J89" s="20"/>
      <c r="K89" s="141">
        <f>$K$3</f>
        <v>0</v>
      </c>
      <c r="L89" s="14"/>
    </row>
    <row r="90" spans="2:12" ht="15.75">
      <c r="B90" s="142" t="s">
        <v>79</v>
      </c>
      <c r="D90" s="139" t="s">
        <v>9</v>
      </c>
      <c r="E90" s="11"/>
      <c r="F90" s="11"/>
      <c r="G90" s="11"/>
      <c r="H90" s="11"/>
      <c r="I90" s="143" t="s">
        <v>10</v>
      </c>
      <c r="L90" s="12"/>
    </row>
    <row r="91" spans="2:12" ht="15.75">
      <c r="B91" s="142" t="s">
        <v>81</v>
      </c>
      <c r="E91" s="11"/>
      <c r="F91" s="11"/>
      <c r="G91" s="11"/>
      <c r="H91" s="11"/>
      <c r="I91" s="144" t="str">
        <f>$I$5</f>
        <v>          </v>
      </c>
      <c r="J91" s="90" t="s">
        <v>80</v>
      </c>
      <c r="L91" s="12"/>
    </row>
    <row r="92" spans="2:12" ht="15.75">
      <c r="B92" s="142" t="s">
        <v>83</v>
      </c>
      <c r="D92" s="139" t="s">
        <v>15</v>
      </c>
      <c r="E92" s="11"/>
      <c r="F92" s="11"/>
      <c r="G92" s="11"/>
      <c r="H92" s="11"/>
      <c r="I92" s="22"/>
      <c r="J92" s="90" t="s">
        <v>82</v>
      </c>
      <c r="L92" s="12"/>
    </row>
    <row r="93" spans="9:12" ht="15.75">
      <c r="I93" s="22"/>
      <c r="L93" s="12"/>
    </row>
    <row r="94" spans="5:12" ht="15.75">
      <c r="E94" s="145" t="s">
        <v>17</v>
      </c>
      <c r="F94" s="141" t="e">
        <v>#VALUE!</v>
      </c>
      <c r="I94" s="144" t="str">
        <f>$I$7</f>
        <v>          </v>
      </c>
      <c r="J94" s="90" t="s">
        <v>18</v>
      </c>
      <c r="L94" s="12"/>
    </row>
    <row r="95" spans="9:12" ht="15.75">
      <c r="I95" s="22"/>
      <c r="L95" s="12"/>
    </row>
    <row r="96" spans="2:12" ht="15.75">
      <c r="B96" s="94" t="s">
        <v>85</v>
      </c>
      <c r="F96" s="141" t="e">
        <v>#VALUE!</v>
      </c>
      <c r="I96" s="144" t="str">
        <f>$I$8</f>
        <v>    x    </v>
      </c>
      <c r="J96" s="90" t="s">
        <v>84</v>
      </c>
      <c r="K96" s="146">
        <f>$K$8</f>
        <v>0</v>
      </c>
      <c r="L96" s="14"/>
    </row>
    <row r="97" spans="2:12" ht="15.75">
      <c r="B97" s="147" t="s">
        <v>87</v>
      </c>
      <c r="C97" s="44"/>
      <c r="D97" s="44"/>
      <c r="E97" s="44"/>
      <c r="I97" s="22"/>
      <c r="K97" s="2" t="s">
        <v>86</v>
      </c>
      <c r="L97" s="15"/>
    </row>
    <row r="98" spans="2:12" ht="15.75">
      <c r="B98" s="39"/>
      <c r="F98" s="28"/>
      <c r="G98" s="13"/>
      <c r="I98" s="22"/>
      <c r="L98" s="12"/>
    </row>
    <row r="99" spans="2:12" ht="15.75">
      <c r="B99" s="95" t="s">
        <v>22</v>
      </c>
      <c r="C99" s="141" t="e">
        <v>#VALUE!</v>
      </c>
      <c r="D99" s="148" t="s">
        <v>23</v>
      </c>
      <c r="E99" s="141" t="e">
        <v>#VALUE!</v>
      </c>
      <c r="G99" s="12"/>
      <c r="I99" s="22"/>
      <c r="L99" s="12"/>
    </row>
    <row r="100" spans="2:12" ht="15.75">
      <c r="B100" s="18"/>
      <c r="G100" s="12"/>
      <c r="I100" s="149" t="s">
        <v>88</v>
      </c>
      <c r="J100" s="141" t="e">
        <v>#VALUE!</v>
      </c>
      <c r="K100" s="35"/>
      <c r="L100" s="36"/>
    </row>
    <row r="101" spans="2:12" ht="15.75">
      <c r="B101" s="95" t="s">
        <v>89</v>
      </c>
      <c r="E101" s="141" t="e">
        <v>#VALUE!</v>
      </c>
      <c r="G101" s="12"/>
      <c r="I101" s="18"/>
      <c r="L101" s="12"/>
    </row>
    <row r="102" spans="2:12" ht="15.75">
      <c r="B102" s="37"/>
      <c r="F102" s="29"/>
      <c r="G102" s="12"/>
      <c r="I102" s="144" t="str">
        <f>$I$12</f>
        <v>          </v>
      </c>
      <c r="J102" s="90" t="s">
        <v>21</v>
      </c>
      <c r="K102" s="29"/>
      <c r="L102" s="12"/>
    </row>
    <row r="103" spans="2:12" ht="15.75">
      <c r="B103" s="95" t="s">
        <v>90</v>
      </c>
      <c r="E103" s="141">
        <f>$E$17</f>
        <v>0</v>
      </c>
      <c r="G103" s="12"/>
      <c r="I103" s="38"/>
      <c r="J103" s="20"/>
      <c r="K103" s="20"/>
      <c r="L103" s="14"/>
    </row>
    <row r="104" spans="2:12" ht="15.75">
      <c r="B104" s="37"/>
      <c r="G104" s="12"/>
      <c r="I104" s="22"/>
      <c r="L104" s="12"/>
    </row>
    <row r="105" spans="2:12" ht="15.75">
      <c r="B105" s="95" t="s">
        <v>92</v>
      </c>
      <c r="E105" s="141">
        <f>$E$19</f>
        <v>0</v>
      </c>
      <c r="G105" s="12"/>
      <c r="I105" s="150" t="s">
        <v>91</v>
      </c>
      <c r="L105" s="12"/>
    </row>
    <row r="106" spans="2:12" ht="15.75">
      <c r="B106" s="37"/>
      <c r="G106" s="12"/>
      <c r="I106" s="144" t="str">
        <f>$I$16</f>
        <v>          </v>
      </c>
      <c r="J106" s="1" t="s">
        <v>93</v>
      </c>
      <c r="K106" s="99" t="s">
        <v>28</v>
      </c>
      <c r="L106" s="15"/>
    </row>
    <row r="107" spans="2:12" ht="15.75">
      <c r="B107" s="143" t="s">
        <v>95</v>
      </c>
      <c r="C107" s="11"/>
      <c r="D107" s="11"/>
      <c r="E107" s="151">
        <f>$E$21</f>
        <v>0</v>
      </c>
      <c r="G107" s="12"/>
      <c r="I107" s="144" t="str">
        <f>$I$17</f>
        <v>          </v>
      </c>
      <c r="J107" s="1" t="s">
        <v>94</v>
      </c>
      <c r="L107" s="12"/>
    </row>
    <row r="108" spans="2:12" ht="15.75">
      <c r="B108" s="19"/>
      <c r="C108" s="20"/>
      <c r="D108" s="20"/>
      <c r="E108" s="20"/>
      <c r="F108" s="20"/>
      <c r="G108" s="14"/>
      <c r="I108" s="144" t="str">
        <f>$I$18</f>
        <v>          </v>
      </c>
      <c r="J108" s="1" t="s">
        <v>96</v>
      </c>
      <c r="L108" s="12"/>
    </row>
    <row r="109" spans="9:12" ht="15.75">
      <c r="I109" s="144" t="str">
        <f>$I$19</f>
        <v>   x      </v>
      </c>
      <c r="J109" s="1" t="s">
        <v>97</v>
      </c>
      <c r="L109" s="12"/>
    </row>
    <row r="110" spans="2:12" ht="15.75">
      <c r="B110" s="138" t="s">
        <v>98</v>
      </c>
      <c r="C110" s="141" t="e">
        <v>#VALUE!</v>
      </c>
      <c r="D110" s="20"/>
      <c r="E110" s="20"/>
      <c r="I110" s="19"/>
      <c r="J110" s="20"/>
      <c r="K110" s="20"/>
      <c r="L110" s="14"/>
    </row>
    <row r="111" ht="15.75">
      <c r="B111" s="17"/>
    </row>
    <row r="112" spans="2:8" ht="15.75">
      <c r="B112" s="138" t="s">
        <v>99</v>
      </c>
      <c r="C112" s="141" t="e">
        <v>#VALUE!</v>
      </c>
      <c r="D112" s="20"/>
      <c r="E112" s="20"/>
      <c r="F112" s="138" t="s">
        <v>100</v>
      </c>
      <c r="G112" s="141" t="e">
        <v>#VALUE!</v>
      </c>
      <c r="H112" s="20"/>
    </row>
    <row r="114" spans="2:5" ht="15.75">
      <c r="B114" s="94" t="s">
        <v>101</v>
      </c>
      <c r="C114" s="11"/>
      <c r="D114" s="11"/>
      <c r="E114" s="141" t="e">
        <v>#VALUE!</v>
      </c>
    </row>
    <row r="116" spans="2:12" ht="16.5" thickBot="1">
      <c r="B116" s="94" t="s">
        <v>74</v>
      </c>
      <c r="C116" s="102" t="s">
        <v>37</v>
      </c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5.75">
      <c r="B117" s="152" t="s">
        <v>38</v>
      </c>
      <c r="C117" s="153" t="s">
        <v>39</v>
      </c>
      <c r="D117" s="41"/>
      <c r="E117" s="31"/>
      <c r="F117" s="30"/>
      <c r="G117" s="31"/>
      <c r="H117" s="30"/>
      <c r="I117" s="31"/>
      <c r="J117" s="30"/>
      <c r="K117" s="31"/>
      <c r="L117" s="31"/>
    </row>
    <row r="118" spans="2:12" ht="15.75">
      <c r="B118" s="155" t="s">
        <v>40</v>
      </c>
      <c r="C118" s="102" t="s">
        <v>41</v>
      </c>
      <c r="D118" s="42"/>
      <c r="E118" s="32"/>
      <c r="F118" s="102" t="s">
        <v>42</v>
      </c>
      <c r="G118" s="32"/>
      <c r="H118" s="102" t="s">
        <v>43</v>
      </c>
      <c r="I118" s="42"/>
      <c r="J118" s="102" t="s">
        <v>44</v>
      </c>
      <c r="K118" s="42"/>
      <c r="L118" s="154" t="s">
        <v>45</v>
      </c>
    </row>
    <row r="119" spans="2:12" ht="16.5" thickBot="1">
      <c r="B119" s="158" t="s">
        <v>46</v>
      </c>
      <c r="C119" s="159" t="s">
        <v>47</v>
      </c>
      <c r="D119" s="159" t="s">
        <v>48</v>
      </c>
      <c r="E119" s="157" t="s">
        <v>49</v>
      </c>
      <c r="F119" s="156" t="s">
        <v>50</v>
      </c>
      <c r="G119" s="33"/>
      <c r="H119" s="156" t="s">
        <v>51</v>
      </c>
      <c r="I119" s="43"/>
      <c r="J119" s="156" t="s">
        <v>50</v>
      </c>
      <c r="K119" s="43"/>
      <c r="L119" s="157" t="s">
        <v>52</v>
      </c>
    </row>
    <row r="120" spans="2:12" ht="15.75">
      <c r="B120" s="40"/>
      <c r="C120" s="23"/>
      <c r="D120" s="23"/>
      <c r="E120" s="23"/>
      <c r="G120" s="23"/>
      <c r="I120" s="23"/>
      <c r="K120" s="23"/>
      <c r="L120" s="23"/>
    </row>
    <row r="121" spans="1:12" ht="15.75">
      <c r="A121" s="3"/>
      <c r="B121" s="161"/>
      <c r="C121" s="162"/>
      <c r="D121" s="162"/>
      <c r="E121" s="162"/>
      <c r="F121" s="163"/>
      <c r="G121" s="24"/>
      <c r="H121" s="163"/>
      <c r="I121" s="24"/>
      <c r="J121" s="141">
        <f>F121+H121</f>
        <v>0</v>
      </c>
      <c r="K121" s="24"/>
      <c r="L121" s="160"/>
    </row>
    <row r="122" spans="2:14" ht="15.75">
      <c r="B122" s="40"/>
      <c r="C122" s="25"/>
      <c r="D122" s="25"/>
      <c r="E122" s="25"/>
      <c r="G122" s="25"/>
      <c r="I122" s="25"/>
      <c r="K122" s="25"/>
      <c r="L122" s="164"/>
      <c r="N122" s="3"/>
    </row>
    <row r="123" spans="1:12" ht="15.75">
      <c r="A123" s="3"/>
      <c r="B123" s="161"/>
      <c r="C123" s="162"/>
      <c r="D123" s="162"/>
      <c r="E123" s="162"/>
      <c r="F123" s="163"/>
      <c r="G123" s="24"/>
      <c r="H123" s="163"/>
      <c r="I123" s="24"/>
      <c r="J123" s="141">
        <f>F123+H123</f>
        <v>0</v>
      </c>
      <c r="K123" s="24"/>
      <c r="L123" s="160"/>
    </row>
    <row r="124" spans="2:14" ht="15.75">
      <c r="B124" s="40"/>
      <c r="C124" s="25"/>
      <c r="D124" s="25"/>
      <c r="E124" s="25"/>
      <c r="G124" s="25"/>
      <c r="I124" s="25"/>
      <c r="K124" s="25"/>
      <c r="L124" s="164"/>
      <c r="N124" s="3"/>
    </row>
    <row r="125" spans="1:12" ht="15.75">
      <c r="A125" s="3"/>
      <c r="B125" s="161"/>
      <c r="C125" s="162"/>
      <c r="D125" s="162"/>
      <c r="E125" s="162"/>
      <c r="F125" s="163"/>
      <c r="G125" s="24"/>
      <c r="H125" s="163"/>
      <c r="I125" s="24"/>
      <c r="J125" s="141">
        <f>F125+H125</f>
        <v>0</v>
      </c>
      <c r="K125" s="24"/>
      <c r="L125" s="160"/>
    </row>
    <row r="126" spans="2:14" ht="15.75">
      <c r="B126" s="40"/>
      <c r="C126" s="25"/>
      <c r="D126" s="25"/>
      <c r="E126" s="25"/>
      <c r="G126" s="25"/>
      <c r="I126" s="25"/>
      <c r="K126" s="25"/>
      <c r="L126" s="164"/>
      <c r="N126" s="3"/>
    </row>
    <row r="127" spans="1:12" ht="15.75">
      <c r="A127" s="3"/>
      <c r="B127" s="161"/>
      <c r="C127" s="162"/>
      <c r="D127" s="162"/>
      <c r="E127" s="162"/>
      <c r="F127" s="163"/>
      <c r="G127" s="24"/>
      <c r="H127" s="163"/>
      <c r="I127" s="24"/>
      <c r="J127" s="141">
        <f>F127+H127</f>
        <v>0</v>
      </c>
      <c r="K127" s="24"/>
      <c r="L127" s="160"/>
    </row>
    <row r="128" spans="2:14" ht="15.75">
      <c r="B128" s="40"/>
      <c r="C128" s="25"/>
      <c r="D128" s="25"/>
      <c r="E128" s="25"/>
      <c r="G128" s="25"/>
      <c r="I128" s="25"/>
      <c r="K128" s="25"/>
      <c r="L128" s="164"/>
      <c r="N128" s="3"/>
    </row>
    <row r="129" spans="1:12" ht="15.75">
      <c r="A129" s="3"/>
      <c r="B129" s="161"/>
      <c r="C129" s="162"/>
      <c r="D129" s="162"/>
      <c r="E129" s="162"/>
      <c r="F129" s="163"/>
      <c r="G129" s="24"/>
      <c r="H129" s="163"/>
      <c r="I129" s="24"/>
      <c r="J129" s="141">
        <f>F129+H129</f>
        <v>0</v>
      </c>
      <c r="K129" s="24"/>
      <c r="L129" s="160"/>
    </row>
    <row r="130" spans="2:14" ht="15.75">
      <c r="B130" s="40"/>
      <c r="C130" s="23"/>
      <c r="D130" s="23"/>
      <c r="E130" s="23"/>
      <c r="G130" s="23"/>
      <c r="I130" s="23"/>
      <c r="K130" s="23"/>
      <c r="L130" s="164"/>
      <c r="N130" s="3"/>
    </row>
    <row r="131" spans="1:12" ht="15.75">
      <c r="A131" s="3"/>
      <c r="B131" s="161"/>
      <c r="C131" s="162"/>
      <c r="D131" s="162"/>
      <c r="E131" s="162"/>
      <c r="F131" s="163"/>
      <c r="G131" s="24"/>
      <c r="H131" s="163"/>
      <c r="I131" s="24"/>
      <c r="J131" s="141">
        <f>F131+H131</f>
        <v>0</v>
      </c>
      <c r="K131" s="24"/>
      <c r="L131" s="160"/>
    </row>
    <row r="132" spans="2:14" ht="15.75">
      <c r="B132" s="40"/>
      <c r="C132" s="25"/>
      <c r="D132" s="25"/>
      <c r="E132" s="25"/>
      <c r="G132" s="25"/>
      <c r="I132" s="25"/>
      <c r="K132" s="25"/>
      <c r="L132" s="164"/>
      <c r="N132" s="3"/>
    </row>
    <row r="133" spans="1:12" ht="15.75">
      <c r="A133" s="3"/>
      <c r="B133" s="161"/>
      <c r="C133" s="162"/>
      <c r="D133" s="162"/>
      <c r="E133" s="162"/>
      <c r="F133" s="163"/>
      <c r="G133" s="24"/>
      <c r="H133" s="163"/>
      <c r="I133" s="24"/>
      <c r="J133" s="141">
        <f>F133+H133</f>
        <v>0</v>
      </c>
      <c r="K133" s="24"/>
      <c r="L133" s="160"/>
    </row>
    <row r="134" spans="2:14" ht="15.75">
      <c r="B134" s="40"/>
      <c r="C134" s="25"/>
      <c r="D134" s="25"/>
      <c r="E134" s="25"/>
      <c r="G134" s="25"/>
      <c r="I134" s="25"/>
      <c r="K134" s="25"/>
      <c r="L134" s="164"/>
      <c r="N134" s="3"/>
    </row>
    <row r="135" spans="1:12" ht="15.75">
      <c r="A135" s="3"/>
      <c r="B135" s="161"/>
      <c r="C135" s="162"/>
      <c r="D135" s="162"/>
      <c r="E135" s="162"/>
      <c r="F135" s="163"/>
      <c r="G135" s="24"/>
      <c r="H135" s="163"/>
      <c r="I135" s="24"/>
      <c r="J135" s="141">
        <f>F135+H135</f>
        <v>0</v>
      </c>
      <c r="K135" s="24"/>
      <c r="L135" s="160"/>
    </row>
    <row r="136" spans="2:14" ht="15.75">
      <c r="B136" s="40"/>
      <c r="C136" s="25"/>
      <c r="D136" s="25"/>
      <c r="E136" s="25"/>
      <c r="G136" s="25"/>
      <c r="I136" s="25"/>
      <c r="K136" s="25"/>
      <c r="L136" s="164"/>
      <c r="N136" s="3"/>
    </row>
    <row r="137" spans="1:12" ht="15.75">
      <c r="A137" s="3"/>
      <c r="B137" s="161"/>
      <c r="C137" s="162"/>
      <c r="D137" s="162"/>
      <c r="E137" s="162"/>
      <c r="F137" s="163"/>
      <c r="G137" s="24"/>
      <c r="H137" s="163"/>
      <c r="I137" s="24"/>
      <c r="J137" s="141">
        <f>F137+H137</f>
        <v>0</v>
      </c>
      <c r="K137" s="24"/>
      <c r="L137" s="160"/>
    </row>
    <row r="138" spans="2:14" ht="15.75">
      <c r="B138" s="40"/>
      <c r="C138" s="25"/>
      <c r="D138" s="25"/>
      <c r="E138" s="25"/>
      <c r="G138" s="25"/>
      <c r="I138" s="25"/>
      <c r="K138" s="25"/>
      <c r="L138" s="164"/>
      <c r="N138" s="3"/>
    </row>
    <row r="139" spans="1:12" ht="15.75">
      <c r="A139" s="3"/>
      <c r="B139" s="161"/>
      <c r="C139" s="162"/>
      <c r="D139" s="162"/>
      <c r="E139" s="162"/>
      <c r="F139" s="163"/>
      <c r="G139" s="24"/>
      <c r="H139" s="163"/>
      <c r="I139" s="24"/>
      <c r="J139" s="141">
        <f>F139+H139</f>
        <v>0</v>
      </c>
      <c r="K139" s="24"/>
      <c r="L139" s="160"/>
    </row>
    <row r="140" spans="2:14" ht="15.75">
      <c r="B140" s="40"/>
      <c r="C140" s="25"/>
      <c r="D140" s="25"/>
      <c r="E140" s="25"/>
      <c r="G140" s="25"/>
      <c r="I140" s="25"/>
      <c r="K140" s="25"/>
      <c r="L140" s="164"/>
      <c r="N140" s="3"/>
    </row>
    <row r="141" spans="1:12" ht="15.75">
      <c r="A141" s="3"/>
      <c r="B141" s="161"/>
      <c r="C141" s="162"/>
      <c r="D141" s="162"/>
      <c r="E141" s="162"/>
      <c r="F141" s="163"/>
      <c r="G141" s="24"/>
      <c r="H141" s="163"/>
      <c r="I141" s="24"/>
      <c r="J141" s="141">
        <f>F141+H141</f>
        <v>0</v>
      </c>
      <c r="K141" s="24"/>
      <c r="L141" s="160"/>
    </row>
    <row r="142" spans="2:14" ht="15.75">
      <c r="B142" s="40"/>
      <c r="C142" s="25"/>
      <c r="D142" s="25"/>
      <c r="E142" s="25"/>
      <c r="G142" s="25"/>
      <c r="I142" s="25"/>
      <c r="K142" s="25"/>
      <c r="L142" s="164"/>
      <c r="N142" s="3"/>
    </row>
    <row r="143" spans="1:12" ht="15.75">
      <c r="A143" s="3"/>
      <c r="B143" s="161"/>
      <c r="C143" s="162"/>
      <c r="D143" s="162"/>
      <c r="E143" s="162"/>
      <c r="F143" s="163"/>
      <c r="G143" s="24"/>
      <c r="H143" s="163"/>
      <c r="I143" s="24"/>
      <c r="J143" s="141">
        <f>F143+H143</f>
        <v>0</v>
      </c>
      <c r="K143" s="24"/>
      <c r="L143" s="160"/>
    </row>
    <row r="144" spans="2:14" ht="15.75">
      <c r="B144" s="40"/>
      <c r="C144" s="25"/>
      <c r="D144" s="25"/>
      <c r="E144" s="25"/>
      <c r="G144" s="25"/>
      <c r="I144" s="25"/>
      <c r="K144" s="25"/>
      <c r="L144" s="164"/>
      <c r="N144" s="3"/>
    </row>
    <row r="145" spans="1:12" ht="15.75">
      <c r="A145" s="3"/>
      <c r="B145" s="161"/>
      <c r="C145" s="162"/>
      <c r="D145" s="162"/>
      <c r="E145" s="162"/>
      <c r="F145" s="163"/>
      <c r="G145" s="24"/>
      <c r="H145" s="163"/>
      <c r="I145" s="24"/>
      <c r="J145" s="141">
        <f>F145+H145</f>
        <v>0</v>
      </c>
      <c r="K145" s="24"/>
      <c r="L145" s="160"/>
    </row>
    <row r="146" spans="2:14" ht="15.75">
      <c r="B146" s="40"/>
      <c r="C146" s="25"/>
      <c r="D146" s="25"/>
      <c r="E146" s="25"/>
      <c r="G146" s="25"/>
      <c r="I146" s="25"/>
      <c r="K146" s="25"/>
      <c r="L146" s="164"/>
      <c r="N146" s="3"/>
    </row>
    <row r="147" spans="1:12" ht="15.75">
      <c r="A147" s="3"/>
      <c r="B147" s="161"/>
      <c r="C147" s="162"/>
      <c r="D147" s="162"/>
      <c r="E147" s="162"/>
      <c r="F147" s="163"/>
      <c r="G147" s="24"/>
      <c r="H147" s="163"/>
      <c r="I147" s="24"/>
      <c r="J147" s="141">
        <f>F147+H147</f>
        <v>0</v>
      </c>
      <c r="K147" s="24"/>
      <c r="L147" s="160"/>
    </row>
    <row r="148" spans="2:14" ht="15.75">
      <c r="B148" s="40"/>
      <c r="C148" s="25"/>
      <c r="D148" s="25"/>
      <c r="E148" s="25"/>
      <c r="G148" s="25"/>
      <c r="I148" s="25"/>
      <c r="K148" s="25"/>
      <c r="L148" s="164"/>
      <c r="N148" s="3"/>
    </row>
    <row r="149" spans="1:12" ht="15.75">
      <c r="A149" s="3"/>
      <c r="B149" s="161"/>
      <c r="C149" s="162"/>
      <c r="D149" s="162"/>
      <c r="E149" s="162"/>
      <c r="F149" s="163"/>
      <c r="G149" s="24"/>
      <c r="H149" s="163"/>
      <c r="I149" s="24"/>
      <c r="J149" s="141">
        <f>F149+H149</f>
        <v>0</v>
      </c>
      <c r="K149" s="24"/>
      <c r="L149" s="160"/>
    </row>
    <row r="150" spans="2:14" ht="15.75">
      <c r="B150" s="40"/>
      <c r="C150" s="25"/>
      <c r="D150" s="25"/>
      <c r="E150" s="25"/>
      <c r="G150" s="25"/>
      <c r="I150" s="25"/>
      <c r="K150" s="25"/>
      <c r="L150" s="164"/>
      <c r="N150" s="3"/>
    </row>
    <row r="151" spans="1:12" ht="15.75">
      <c r="A151" s="3"/>
      <c r="B151" s="161"/>
      <c r="C151" s="162"/>
      <c r="D151" s="162"/>
      <c r="E151" s="162"/>
      <c r="F151" s="163"/>
      <c r="G151" s="24"/>
      <c r="H151" s="163"/>
      <c r="I151" s="24"/>
      <c r="J151" s="141">
        <f>F151+H151</f>
        <v>0</v>
      </c>
      <c r="K151" s="24"/>
      <c r="L151" s="160"/>
    </row>
    <row r="152" spans="2:14" ht="15.75">
      <c r="B152" s="40"/>
      <c r="C152" s="25"/>
      <c r="D152" s="25"/>
      <c r="E152" s="25"/>
      <c r="G152" s="25"/>
      <c r="I152" s="25"/>
      <c r="K152" s="25"/>
      <c r="L152" s="164"/>
      <c r="N152" s="3"/>
    </row>
    <row r="153" spans="1:12" ht="15.75">
      <c r="A153" s="3"/>
      <c r="B153" s="161"/>
      <c r="C153" s="162"/>
      <c r="D153" s="162"/>
      <c r="E153" s="162"/>
      <c r="F153" s="163"/>
      <c r="G153" s="24"/>
      <c r="H153" s="163"/>
      <c r="I153" s="24"/>
      <c r="J153" s="141">
        <f>F153+H153</f>
        <v>0</v>
      </c>
      <c r="K153" s="24"/>
      <c r="L153" s="160"/>
    </row>
    <row r="154" spans="2:14" ht="15.75">
      <c r="B154" s="40"/>
      <c r="C154" s="25"/>
      <c r="D154" s="25"/>
      <c r="E154" s="25"/>
      <c r="G154" s="25"/>
      <c r="I154" s="25"/>
      <c r="K154" s="25"/>
      <c r="L154" s="164"/>
      <c r="N154" s="3"/>
    </row>
    <row r="155" spans="1:12" ht="15.75">
      <c r="A155" s="3"/>
      <c r="B155" s="161"/>
      <c r="C155" s="162"/>
      <c r="D155" s="162"/>
      <c r="E155" s="162"/>
      <c r="F155" s="163"/>
      <c r="G155" s="24"/>
      <c r="H155" s="163"/>
      <c r="I155" s="24"/>
      <c r="J155" s="141">
        <f>F155+H155</f>
        <v>0</v>
      </c>
      <c r="K155" s="24"/>
      <c r="L155" s="160"/>
    </row>
    <row r="156" spans="2:14" ht="15.75">
      <c r="B156" s="40"/>
      <c r="C156" s="25"/>
      <c r="D156" s="25"/>
      <c r="E156" s="25"/>
      <c r="G156" s="25"/>
      <c r="I156" s="25"/>
      <c r="K156" s="25"/>
      <c r="L156" s="164"/>
      <c r="N156" s="3"/>
    </row>
    <row r="157" spans="1:12" ht="15.75">
      <c r="A157" s="3"/>
      <c r="B157" s="161"/>
      <c r="C157" s="162"/>
      <c r="D157" s="162"/>
      <c r="E157" s="162"/>
      <c r="F157" s="163"/>
      <c r="G157" s="24"/>
      <c r="H157" s="163"/>
      <c r="I157" s="24"/>
      <c r="J157" s="141">
        <f>F157+H157</f>
        <v>0</v>
      </c>
      <c r="K157" s="24"/>
      <c r="L157" s="160"/>
    </row>
    <row r="158" spans="2:14" ht="15.75">
      <c r="B158" s="40"/>
      <c r="C158" s="25"/>
      <c r="D158" s="25"/>
      <c r="E158" s="25"/>
      <c r="G158" s="25"/>
      <c r="I158" s="25"/>
      <c r="K158" s="25"/>
      <c r="L158" s="164"/>
      <c r="N158" s="3"/>
    </row>
    <row r="159" spans="1:12" ht="15.75">
      <c r="A159" s="3"/>
      <c r="B159" s="161"/>
      <c r="C159" s="162"/>
      <c r="D159" s="162"/>
      <c r="E159" s="162"/>
      <c r="F159" s="163"/>
      <c r="G159" s="24"/>
      <c r="H159" s="163"/>
      <c r="I159" s="24"/>
      <c r="J159" s="141">
        <f>F159+H159</f>
        <v>0</v>
      </c>
      <c r="K159" s="24"/>
      <c r="L159" s="160"/>
    </row>
    <row r="160" spans="2:14" ht="15.75">
      <c r="B160" s="40"/>
      <c r="C160" s="25"/>
      <c r="D160" s="25"/>
      <c r="E160" s="25"/>
      <c r="G160" s="25"/>
      <c r="I160" s="25"/>
      <c r="K160" s="25"/>
      <c r="L160" s="164"/>
      <c r="N160" s="3"/>
    </row>
    <row r="161" spans="1:12" ht="15.75">
      <c r="A161" s="3"/>
      <c r="B161" s="161"/>
      <c r="C161" s="162"/>
      <c r="D161" s="162"/>
      <c r="E161" s="162"/>
      <c r="F161" s="163"/>
      <c r="G161" s="24"/>
      <c r="H161" s="163"/>
      <c r="I161" s="24"/>
      <c r="J161" s="141">
        <f>F161+H161</f>
        <v>0</v>
      </c>
      <c r="K161" s="24"/>
      <c r="L161" s="160"/>
    </row>
    <row r="162" spans="2:14" ht="15.75">
      <c r="B162" s="40"/>
      <c r="C162" s="25"/>
      <c r="D162" s="25"/>
      <c r="E162" s="25"/>
      <c r="G162" s="25"/>
      <c r="I162" s="25"/>
      <c r="K162" s="25"/>
      <c r="L162" s="164"/>
      <c r="N162" s="3"/>
    </row>
    <row r="163" spans="1:12" ht="16.5" thickBot="1">
      <c r="A163" s="3"/>
      <c r="B163" s="167"/>
      <c r="C163" s="168"/>
      <c r="D163" s="168"/>
      <c r="E163" s="168"/>
      <c r="F163" s="169"/>
      <c r="G163" s="26"/>
      <c r="H163" s="169"/>
      <c r="I163" s="26"/>
      <c r="J163" s="165">
        <f>F163+H163</f>
        <v>0</v>
      </c>
      <c r="K163" s="26"/>
      <c r="L163" s="166"/>
    </row>
    <row r="164" spans="6:14" ht="15.75">
      <c r="F164" s="34"/>
      <c r="G164" s="12"/>
      <c r="I164" s="23"/>
      <c r="K164" s="170" t="s">
        <v>102</v>
      </c>
      <c r="L164" s="23"/>
      <c r="N164" s="3"/>
    </row>
    <row r="165" spans="6:12" ht="16.5" thickBot="1">
      <c r="F165" s="125" t="s">
        <v>103</v>
      </c>
      <c r="G165" s="16"/>
      <c r="H165" s="165">
        <f>SUM(H121:H163)</f>
        <v>0</v>
      </c>
      <c r="I165" s="26"/>
      <c r="K165" s="123" t="s">
        <v>54</v>
      </c>
      <c r="L165" s="171">
        <f>SUM(L121:L163)</f>
        <v>0</v>
      </c>
    </row>
    <row r="166" spans="6:12" ht="15.75">
      <c r="F166" s="34"/>
      <c r="G166" s="12"/>
      <c r="I166" s="23"/>
      <c r="K166" s="170" t="s">
        <v>104</v>
      </c>
      <c r="L166" s="23"/>
    </row>
    <row r="167" spans="6:12" ht="16.5" thickBot="1">
      <c r="F167" s="125" t="s">
        <v>105</v>
      </c>
      <c r="G167" s="16"/>
      <c r="H167" s="165">
        <f>H61+H165</f>
        <v>635215.78</v>
      </c>
      <c r="I167" s="26"/>
      <c r="K167" s="123" t="s">
        <v>54</v>
      </c>
      <c r="L167" s="171">
        <f>L57+L165</f>
        <v>0</v>
      </c>
    </row>
    <row r="171" spans="2:12" ht="15.75">
      <c r="B171" s="17"/>
      <c r="E171" s="138" t="s">
        <v>106</v>
      </c>
      <c r="F171" s="20"/>
      <c r="H171" s="138" t="s">
        <v>107</v>
      </c>
      <c r="J171" s="20"/>
      <c r="K171" s="145" t="s">
        <v>69</v>
      </c>
      <c r="L171" s="20"/>
    </row>
    <row r="173" spans="2:11" ht="15.75">
      <c r="B173" s="139" t="s">
        <v>109</v>
      </c>
      <c r="C173" s="11"/>
      <c r="J173" s="145" t="s">
        <v>108</v>
      </c>
      <c r="K173" s="172" t="e">
        <v>#VALUE!</v>
      </c>
    </row>
    <row r="177" ht="15.75">
      <c r="B177" s="138" t="s">
        <v>110</v>
      </c>
    </row>
    <row r="178" spans="4:12" ht="15.75">
      <c r="D178" s="139" t="s">
        <v>75</v>
      </c>
      <c r="E178" s="11"/>
      <c r="F178" s="11"/>
      <c r="G178" s="11"/>
      <c r="H178" s="11"/>
      <c r="I178" s="27"/>
      <c r="J178" s="28"/>
      <c r="K178" s="28"/>
      <c r="L178" s="13"/>
    </row>
    <row r="179" spans="4:12" ht="15.75">
      <c r="D179" s="139" t="s">
        <v>0</v>
      </c>
      <c r="E179" s="11"/>
      <c r="F179" s="11"/>
      <c r="G179" s="11"/>
      <c r="H179" s="11"/>
      <c r="I179" s="140" t="s">
        <v>76</v>
      </c>
      <c r="J179" s="20"/>
      <c r="K179" s="141">
        <f>$K$1</f>
        <v>0</v>
      </c>
      <c r="L179" s="14"/>
    </row>
    <row r="180" spans="2:12" ht="15.75">
      <c r="B180" s="142" t="s">
        <v>2</v>
      </c>
      <c r="D180" s="139" t="s">
        <v>3</v>
      </c>
      <c r="E180" s="11"/>
      <c r="F180" s="11"/>
      <c r="G180" s="11"/>
      <c r="H180" s="11"/>
      <c r="I180" s="21"/>
      <c r="L180" s="12"/>
    </row>
    <row r="181" spans="2:12" ht="15.75">
      <c r="B181" s="142" t="s">
        <v>78</v>
      </c>
      <c r="D181" s="139" t="s">
        <v>6</v>
      </c>
      <c r="E181" s="11"/>
      <c r="F181" s="11"/>
      <c r="G181" s="11"/>
      <c r="H181" s="11"/>
      <c r="I181" s="140" t="s">
        <v>77</v>
      </c>
      <c r="J181" s="20"/>
      <c r="K181" s="141">
        <f>$K$3</f>
        <v>0</v>
      </c>
      <c r="L181" s="14"/>
    </row>
    <row r="182" spans="2:12" ht="15.75">
      <c r="B182" s="142" t="s">
        <v>79</v>
      </c>
      <c r="D182" s="139" t="s">
        <v>9</v>
      </c>
      <c r="E182" s="11"/>
      <c r="F182" s="11"/>
      <c r="G182" s="11"/>
      <c r="H182" s="11"/>
      <c r="I182" s="143" t="s">
        <v>10</v>
      </c>
      <c r="L182" s="12"/>
    </row>
    <row r="183" spans="2:12" ht="15.75">
      <c r="B183" s="142" t="s">
        <v>81</v>
      </c>
      <c r="E183" s="11"/>
      <c r="F183" s="11"/>
      <c r="G183" s="11"/>
      <c r="H183" s="11"/>
      <c r="I183" s="144" t="str">
        <f>$I$5</f>
        <v>          </v>
      </c>
      <c r="J183" s="90" t="s">
        <v>80</v>
      </c>
      <c r="L183" s="12"/>
    </row>
    <row r="184" spans="2:12" ht="15.75">
      <c r="B184" s="142" t="s">
        <v>83</v>
      </c>
      <c r="D184" s="139" t="s">
        <v>15</v>
      </c>
      <c r="E184" s="11"/>
      <c r="F184" s="11"/>
      <c r="G184" s="11"/>
      <c r="H184" s="11"/>
      <c r="I184" s="22"/>
      <c r="J184" s="90" t="s">
        <v>82</v>
      </c>
      <c r="L184" s="12"/>
    </row>
    <row r="185" spans="9:12" ht="15.75">
      <c r="I185" s="22"/>
      <c r="L185" s="12"/>
    </row>
    <row r="186" spans="5:12" ht="15.75">
      <c r="E186" s="145" t="s">
        <v>17</v>
      </c>
      <c r="F186" s="141" t="e">
        <v>#VALUE!</v>
      </c>
      <c r="I186" s="144" t="str">
        <f>$I$7</f>
        <v>          </v>
      </c>
      <c r="J186" s="90" t="s">
        <v>18</v>
      </c>
      <c r="L186" s="12"/>
    </row>
    <row r="187" spans="9:12" ht="15.75">
      <c r="I187" s="22"/>
      <c r="L187" s="12"/>
    </row>
    <row r="188" spans="2:12" ht="15.75">
      <c r="B188" s="94" t="s">
        <v>85</v>
      </c>
      <c r="F188" s="141" t="e">
        <v>#VALUE!</v>
      </c>
      <c r="I188" s="144" t="str">
        <f>$I$8</f>
        <v>    x    </v>
      </c>
      <c r="J188" s="90" t="s">
        <v>84</v>
      </c>
      <c r="K188" s="146">
        <f>$K$8</f>
        <v>0</v>
      </c>
      <c r="L188" s="14"/>
    </row>
    <row r="189" spans="2:12" ht="15.75">
      <c r="B189" s="147" t="s">
        <v>87</v>
      </c>
      <c r="C189" s="44"/>
      <c r="D189" s="44"/>
      <c r="E189" s="44"/>
      <c r="I189" s="22"/>
      <c r="K189" s="2" t="s">
        <v>86</v>
      </c>
      <c r="L189" s="15"/>
    </row>
    <row r="190" spans="2:12" ht="15.75">
      <c r="B190" s="39"/>
      <c r="F190" s="28"/>
      <c r="G190" s="13"/>
      <c r="I190" s="22"/>
      <c r="L190" s="12"/>
    </row>
    <row r="191" spans="2:12" ht="15.75">
      <c r="B191" s="95" t="s">
        <v>22</v>
      </c>
      <c r="C191" s="141" t="e">
        <v>#VALUE!</v>
      </c>
      <c r="D191" s="148" t="s">
        <v>23</v>
      </c>
      <c r="E191" s="141" t="e">
        <v>#VALUE!</v>
      </c>
      <c r="G191" s="12"/>
      <c r="I191" s="22"/>
      <c r="L191" s="12"/>
    </row>
    <row r="192" spans="2:12" ht="15.75">
      <c r="B192" s="18"/>
      <c r="G192" s="12"/>
      <c r="I192" s="149" t="s">
        <v>88</v>
      </c>
      <c r="J192" s="141" t="e">
        <v>#VALUE!</v>
      </c>
      <c r="K192" s="35"/>
      <c r="L192" s="36"/>
    </row>
    <row r="193" spans="2:12" ht="15.75">
      <c r="B193" s="95" t="s">
        <v>89</v>
      </c>
      <c r="E193" s="141" t="e">
        <v>#VALUE!</v>
      </c>
      <c r="G193" s="12"/>
      <c r="I193" s="18"/>
      <c r="L193" s="12"/>
    </row>
    <row r="194" spans="2:12" ht="15.75">
      <c r="B194" s="37"/>
      <c r="F194" s="29"/>
      <c r="G194" s="12"/>
      <c r="I194" s="144" t="str">
        <f>$I$12</f>
        <v>          </v>
      </c>
      <c r="J194" s="90" t="s">
        <v>21</v>
      </c>
      <c r="K194" s="29"/>
      <c r="L194" s="12"/>
    </row>
    <row r="195" spans="2:12" ht="15.75">
      <c r="B195" s="95" t="s">
        <v>90</v>
      </c>
      <c r="E195" s="141">
        <f>$E$17</f>
        <v>0</v>
      </c>
      <c r="G195" s="12"/>
      <c r="I195" s="38"/>
      <c r="J195" s="20"/>
      <c r="K195" s="20"/>
      <c r="L195" s="14"/>
    </row>
    <row r="196" spans="2:12" ht="15.75">
      <c r="B196" s="37"/>
      <c r="G196" s="12"/>
      <c r="I196" s="22"/>
      <c r="L196" s="12"/>
    </row>
    <row r="197" spans="2:12" ht="15.75">
      <c r="B197" s="95" t="s">
        <v>92</v>
      </c>
      <c r="E197" s="141">
        <f>$E$19</f>
        <v>0</v>
      </c>
      <c r="G197" s="12"/>
      <c r="I197" s="150" t="s">
        <v>91</v>
      </c>
      <c r="L197" s="12"/>
    </row>
    <row r="198" spans="2:12" ht="15.75">
      <c r="B198" s="37"/>
      <c r="G198" s="12"/>
      <c r="I198" s="144" t="str">
        <f>$I$16</f>
        <v>          </v>
      </c>
      <c r="J198" s="1" t="s">
        <v>93</v>
      </c>
      <c r="K198" s="99" t="s">
        <v>28</v>
      </c>
      <c r="L198" s="15"/>
    </row>
    <row r="199" spans="2:12" ht="15.75">
      <c r="B199" s="143" t="s">
        <v>95</v>
      </c>
      <c r="C199" s="11"/>
      <c r="D199" s="11"/>
      <c r="E199" s="151">
        <f>$E$21</f>
        <v>0</v>
      </c>
      <c r="G199" s="12"/>
      <c r="I199" s="144" t="str">
        <f>$I$17</f>
        <v>          </v>
      </c>
      <c r="J199" s="1" t="s">
        <v>94</v>
      </c>
      <c r="L199" s="12"/>
    </row>
    <row r="200" spans="2:12" ht="15.75">
      <c r="B200" s="10"/>
      <c r="C200" s="20"/>
      <c r="D200" s="20"/>
      <c r="E200" s="20"/>
      <c r="F200" s="20"/>
      <c r="G200" s="14"/>
      <c r="I200" s="144" t="str">
        <f>$I$18</f>
        <v>          </v>
      </c>
      <c r="J200" s="1" t="s">
        <v>96</v>
      </c>
      <c r="L200" s="12"/>
    </row>
    <row r="201" spans="2:12" ht="15.75">
      <c r="B201" s="9"/>
      <c r="I201" s="144" t="str">
        <f>$I$19</f>
        <v>   x      </v>
      </c>
      <c r="J201" s="1" t="s">
        <v>97</v>
      </c>
      <c r="L201" s="12"/>
    </row>
    <row r="202" spans="2:12" ht="15.75">
      <c r="B202" s="138" t="s">
        <v>98</v>
      </c>
      <c r="C202" s="141" t="e">
        <v>#VALUE!</v>
      </c>
      <c r="D202" s="20"/>
      <c r="E202" s="20"/>
      <c r="I202" s="19"/>
      <c r="J202" s="20"/>
      <c r="K202" s="20"/>
      <c r="L202" s="14"/>
    </row>
    <row r="203" ht="15.75">
      <c r="B203" s="8"/>
    </row>
    <row r="204" spans="2:8" ht="15.75">
      <c r="B204" s="138" t="s">
        <v>99</v>
      </c>
      <c r="C204" s="141" t="e">
        <v>#VALUE!</v>
      </c>
      <c r="D204" s="20"/>
      <c r="E204" s="20"/>
      <c r="F204" s="138" t="s">
        <v>100</v>
      </c>
      <c r="G204" s="141" t="e">
        <v>#VALUE!</v>
      </c>
      <c r="H204" s="20"/>
    </row>
    <row r="205" ht="15.75">
      <c r="B205" s="9"/>
    </row>
    <row r="206" spans="2:5" ht="15.75">
      <c r="B206" s="94" t="s">
        <v>101</v>
      </c>
      <c r="C206" s="11"/>
      <c r="D206" s="11"/>
      <c r="E206" s="141" t="e">
        <v>#VALUE!</v>
      </c>
    </row>
    <row r="208" spans="2:12" ht="16.5" thickBot="1">
      <c r="B208" s="94" t="s">
        <v>110</v>
      </c>
      <c r="C208" s="102" t="s">
        <v>37</v>
      </c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5.75">
      <c r="B209" s="152" t="s">
        <v>38</v>
      </c>
      <c r="C209" s="153" t="s">
        <v>39</v>
      </c>
      <c r="D209" s="41"/>
      <c r="E209" s="31"/>
      <c r="F209" s="30"/>
      <c r="G209" s="31"/>
      <c r="H209" s="30"/>
      <c r="I209" s="31"/>
      <c r="J209" s="30"/>
      <c r="K209" s="31"/>
      <c r="L209" s="31"/>
    </row>
    <row r="210" spans="2:12" ht="15.75">
      <c r="B210" s="155" t="s">
        <v>40</v>
      </c>
      <c r="C210" s="102" t="s">
        <v>41</v>
      </c>
      <c r="D210" s="42"/>
      <c r="E210" s="32"/>
      <c r="F210" s="102" t="s">
        <v>42</v>
      </c>
      <c r="G210" s="32"/>
      <c r="H210" s="102" t="s">
        <v>43</v>
      </c>
      <c r="I210" s="42"/>
      <c r="J210" s="102" t="s">
        <v>44</v>
      </c>
      <c r="K210" s="42"/>
      <c r="L210" s="154" t="s">
        <v>45</v>
      </c>
    </row>
    <row r="211" spans="2:12" ht="16.5" thickBot="1">
      <c r="B211" s="158" t="s">
        <v>46</v>
      </c>
      <c r="C211" s="159" t="s">
        <v>47</v>
      </c>
      <c r="D211" s="159" t="s">
        <v>48</v>
      </c>
      <c r="E211" s="157" t="s">
        <v>49</v>
      </c>
      <c r="F211" s="156" t="s">
        <v>50</v>
      </c>
      <c r="G211" s="33"/>
      <c r="H211" s="156" t="s">
        <v>51</v>
      </c>
      <c r="I211" s="43"/>
      <c r="J211" s="156" t="s">
        <v>50</v>
      </c>
      <c r="K211" s="43"/>
      <c r="L211" s="157" t="s">
        <v>52</v>
      </c>
    </row>
    <row r="212" spans="2:12" ht="15.75">
      <c r="B212" s="40"/>
      <c r="C212" s="23"/>
      <c r="D212" s="23"/>
      <c r="E212" s="23"/>
      <c r="G212" s="23"/>
      <c r="I212" s="23"/>
      <c r="K212" s="23"/>
      <c r="L212" s="23"/>
    </row>
    <row r="213" spans="1:12" ht="15.75">
      <c r="A213" s="3"/>
      <c r="B213" s="161"/>
      <c r="C213" s="162"/>
      <c r="D213" s="162"/>
      <c r="E213" s="162"/>
      <c r="F213" s="163"/>
      <c r="G213" s="24"/>
      <c r="H213" s="163"/>
      <c r="I213" s="24"/>
      <c r="J213" s="141">
        <f>F213+H213</f>
        <v>0</v>
      </c>
      <c r="K213" s="24"/>
      <c r="L213" s="160"/>
    </row>
    <row r="214" spans="2:14" ht="15.75">
      <c r="B214" s="40"/>
      <c r="C214" s="25"/>
      <c r="D214" s="25"/>
      <c r="E214" s="25"/>
      <c r="G214" s="25"/>
      <c r="I214" s="25"/>
      <c r="K214" s="25"/>
      <c r="L214" s="164"/>
      <c r="N214" s="3"/>
    </row>
    <row r="215" spans="1:12" ht="15.75">
      <c r="A215" s="3"/>
      <c r="B215" s="161"/>
      <c r="C215" s="162"/>
      <c r="D215" s="162"/>
      <c r="E215" s="162"/>
      <c r="F215" s="163"/>
      <c r="G215" s="24"/>
      <c r="H215" s="163"/>
      <c r="I215" s="24"/>
      <c r="J215" s="141">
        <f>F215+H215</f>
        <v>0</v>
      </c>
      <c r="K215" s="24"/>
      <c r="L215" s="160"/>
    </row>
    <row r="216" spans="2:14" ht="15.75">
      <c r="B216" s="40"/>
      <c r="C216" s="25"/>
      <c r="D216" s="25"/>
      <c r="E216" s="25"/>
      <c r="G216" s="25"/>
      <c r="I216" s="25"/>
      <c r="K216" s="25"/>
      <c r="L216" s="164"/>
      <c r="N216" s="3"/>
    </row>
    <row r="217" spans="1:12" ht="15.75">
      <c r="A217" s="3"/>
      <c r="B217" s="161"/>
      <c r="C217" s="162"/>
      <c r="D217" s="162"/>
      <c r="E217" s="162"/>
      <c r="F217" s="163"/>
      <c r="G217" s="24"/>
      <c r="H217" s="163"/>
      <c r="I217" s="24"/>
      <c r="J217" s="141">
        <f>F217+H217</f>
        <v>0</v>
      </c>
      <c r="K217" s="24"/>
      <c r="L217" s="160"/>
    </row>
    <row r="218" spans="2:14" ht="15.75">
      <c r="B218" s="40"/>
      <c r="C218" s="25"/>
      <c r="D218" s="25"/>
      <c r="E218" s="25"/>
      <c r="G218" s="25"/>
      <c r="I218" s="25"/>
      <c r="K218" s="25"/>
      <c r="L218" s="164"/>
      <c r="N218" s="3"/>
    </row>
    <row r="219" spans="1:12" ht="15.75">
      <c r="A219" s="3"/>
      <c r="B219" s="161"/>
      <c r="C219" s="162"/>
      <c r="D219" s="162"/>
      <c r="E219" s="162"/>
      <c r="F219" s="163"/>
      <c r="G219" s="24"/>
      <c r="H219" s="163"/>
      <c r="I219" s="24"/>
      <c r="J219" s="141">
        <f>F219+H219</f>
        <v>0</v>
      </c>
      <c r="K219" s="24"/>
      <c r="L219" s="160"/>
    </row>
    <row r="220" spans="2:14" ht="15.75">
      <c r="B220" s="40"/>
      <c r="C220" s="25"/>
      <c r="D220" s="25"/>
      <c r="E220" s="25"/>
      <c r="G220" s="25"/>
      <c r="I220" s="25"/>
      <c r="K220" s="25"/>
      <c r="L220" s="164"/>
      <c r="N220" s="3"/>
    </row>
    <row r="221" spans="1:12" ht="15.75">
      <c r="A221" s="3"/>
      <c r="B221" s="161"/>
      <c r="C221" s="162"/>
      <c r="D221" s="162"/>
      <c r="E221" s="162"/>
      <c r="F221" s="163"/>
      <c r="G221" s="24"/>
      <c r="H221" s="163"/>
      <c r="I221" s="24"/>
      <c r="J221" s="141">
        <f>F221+H221</f>
        <v>0</v>
      </c>
      <c r="K221" s="24"/>
      <c r="L221" s="160"/>
    </row>
    <row r="222" spans="2:14" ht="15.75">
      <c r="B222" s="40"/>
      <c r="C222" s="23"/>
      <c r="D222" s="23"/>
      <c r="E222" s="23"/>
      <c r="G222" s="23"/>
      <c r="I222" s="23"/>
      <c r="K222" s="23"/>
      <c r="L222" s="164"/>
      <c r="N222" s="3"/>
    </row>
    <row r="223" spans="1:12" ht="15.75">
      <c r="A223" s="3"/>
      <c r="B223" s="161"/>
      <c r="C223" s="162"/>
      <c r="D223" s="162"/>
      <c r="E223" s="162"/>
      <c r="F223" s="163"/>
      <c r="G223" s="24"/>
      <c r="H223" s="163"/>
      <c r="I223" s="24"/>
      <c r="J223" s="141">
        <f>F223+H223</f>
        <v>0</v>
      </c>
      <c r="K223" s="24"/>
      <c r="L223" s="160"/>
    </row>
    <row r="224" spans="2:14" ht="15.75">
      <c r="B224" s="40"/>
      <c r="C224" s="25"/>
      <c r="D224" s="25"/>
      <c r="E224" s="25"/>
      <c r="G224" s="25"/>
      <c r="I224" s="25"/>
      <c r="K224" s="25"/>
      <c r="L224" s="164"/>
      <c r="N224" s="3"/>
    </row>
    <row r="225" spans="1:12" ht="15.75">
      <c r="A225" s="3"/>
      <c r="B225" s="161"/>
      <c r="C225" s="162"/>
      <c r="D225" s="162"/>
      <c r="E225" s="162"/>
      <c r="F225" s="163"/>
      <c r="G225" s="24"/>
      <c r="H225" s="163"/>
      <c r="I225" s="24"/>
      <c r="J225" s="141">
        <f>F225+H225</f>
        <v>0</v>
      </c>
      <c r="K225" s="24"/>
      <c r="L225" s="160"/>
    </row>
    <row r="226" spans="2:14" ht="15.75">
      <c r="B226" s="40"/>
      <c r="C226" s="25"/>
      <c r="D226" s="25"/>
      <c r="E226" s="25"/>
      <c r="G226" s="25"/>
      <c r="I226" s="25"/>
      <c r="K226" s="25"/>
      <c r="L226" s="164"/>
      <c r="N226" s="3"/>
    </row>
    <row r="227" spans="1:12" ht="15.75">
      <c r="A227" s="3"/>
      <c r="B227" s="161"/>
      <c r="C227" s="162"/>
      <c r="D227" s="162"/>
      <c r="E227" s="162"/>
      <c r="F227" s="163"/>
      <c r="G227" s="24"/>
      <c r="H227" s="163"/>
      <c r="I227" s="24"/>
      <c r="J227" s="141">
        <f>F227+H227</f>
        <v>0</v>
      </c>
      <c r="K227" s="24"/>
      <c r="L227" s="160"/>
    </row>
    <row r="228" spans="2:14" ht="15.75">
      <c r="B228" s="40"/>
      <c r="C228" s="25"/>
      <c r="D228" s="25"/>
      <c r="E228" s="25"/>
      <c r="G228" s="25"/>
      <c r="I228" s="25"/>
      <c r="K228" s="25"/>
      <c r="L228" s="164"/>
      <c r="N228" s="3"/>
    </row>
    <row r="229" spans="1:12" ht="15.75">
      <c r="A229" s="3"/>
      <c r="B229" s="161"/>
      <c r="C229" s="162"/>
      <c r="D229" s="162"/>
      <c r="E229" s="162"/>
      <c r="F229" s="163"/>
      <c r="G229" s="24"/>
      <c r="H229" s="163"/>
      <c r="I229" s="24"/>
      <c r="J229" s="141">
        <f>F229+H229</f>
        <v>0</v>
      </c>
      <c r="K229" s="24"/>
      <c r="L229" s="160"/>
    </row>
    <row r="230" spans="2:14" ht="15.75">
      <c r="B230" s="40"/>
      <c r="C230" s="25"/>
      <c r="D230" s="25"/>
      <c r="E230" s="25"/>
      <c r="G230" s="25"/>
      <c r="I230" s="25"/>
      <c r="K230" s="25"/>
      <c r="L230" s="164"/>
      <c r="N230" s="3"/>
    </row>
    <row r="231" spans="1:12" ht="15.75">
      <c r="A231" s="3"/>
      <c r="B231" s="161"/>
      <c r="C231" s="162"/>
      <c r="D231" s="162"/>
      <c r="E231" s="162"/>
      <c r="F231" s="163"/>
      <c r="G231" s="24"/>
      <c r="H231" s="163"/>
      <c r="I231" s="24"/>
      <c r="J231" s="141">
        <f>F231+H231</f>
        <v>0</v>
      </c>
      <c r="K231" s="24"/>
      <c r="L231" s="160"/>
    </row>
    <row r="232" spans="2:14" ht="15.75">
      <c r="B232" s="40"/>
      <c r="C232" s="25"/>
      <c r="D232" s="25"/>
      <c r="E232" s="25"/>
      <c r="G232" s="25"/>
      <c r="I232" s="25"/>
      <c r="K232" s="25"/>
      <c r="L232" s="164"/>
      <c r="N232" s="3"/>
    </row>
    <row r="233" spans="1:12" ht="15.75">
      <c r="A233" s="3"/>
      <c r="B233" s="161"/>
      <c r="C233" s="162"/>
      <c r="D233" s="162"/>
      <c r="E233" s="162"/>
      <c r="F233" s="163"/>
      <c r="G233" s="24"/>
      <c r="H233" s="163"/>
      <c r="I233" s="24"/>
      <c r="J233" s="141">
        <f>F233+H233</f>
        <v>0</v>
      </c>
      <c r="K233" s="24"/>
      <c r="L233" s="160"/>
    </row>
    <row r="234" spans="2:14" ht="15.75">
      <c r="B234" s="40"/>
      <c r="C234" s="25"/>
      <c r="D234" s="25"/>
      <c r="E234" s="25"/>
      <c r="G234" s="25"/>
      <c r="I234" s="25"/>
      <c r="K234" s="25"/>
      <c r="L234" s="164"/>
      <c r="N234" s="3"/>
    </row>
    <row r="235" spans="1:12" ht="15.75">
      <c r="A235" s="3"/>
      <c r="B235" s="161"/>
      <c r="C235" s="162"/>
      <c r="D235" s="162"/>
      <c r="E235" s="162"/>
      <c r="F235" s="163"/>
      <c r="G235" s="24"/>
      <c r="H235" s="163"/>
      <c r="I235" s="24"/>
      <c r="J235" s="141">
        <f>F235+H235</f>
        <v>0</v>
      </c>
      <c r="K235" s="24"/>
      <c r="L235" s="160"/>
    </row>
    <row r="236" spans="2:14" ht="15.75">
      <c r="B236" s="40"/>
      <c r="C236" s="25"/>
      <c r="D236" s="25"/>
      <c r="E236" s="25"/>
      <c r="G236" s="25"/>
      <c r="I236" s="25"/>
      <c r="K236" s="25"/>
      <c r="L236" s="164"/>
      <c r="N236" s="3"/>
    </row>
    <row r="237" spans="1:12" ht="15.75">
      <c r="A237" s="3"/>
      <c r="B237" s="161"/>
      <c r="C237" s="162"/>
      <c r="D237" s="162"/>
      <c r="E237" s="162"/>
      <c r="F237" s="163"/>
      <c r="G237" s="24"/>
      <c r="H237" s="163"/>
      <c r="I237" s="24"/>
      <c r="J237" s="141">
        <f>F237+H237</f>
        <v>0</v>
      </c>
      <c r="K237" s="24"/>
      <c r="L237" s="160"/>
    </row>
    <row r="238" spans="2:14" ht="15.75">
      <c r="B238" s="40"/>
      <c r="C238" s="25"/>
      <c r="D238" s="25"/>
      <c r="E238" s="25"/>
      <c r="G238" s="25"/>
      <c r="I238" s="25"/>
      <c r="K238" s="25"/>
      <c r="L238" s="164"/>
      <c r="N238" s="3"/>
    </row>
    <row r="239" spans="1:12" ht="15.75">
      <c r="A239" s="3"/>
      <c r="B239" s="161"/>
      <c r="C239" s="162"/>
      <c r="D239" s="162"/>
      <c r="E239" s="162"/>
      <c r="F239" s="163"/>
      <c r="G239" s="24"/>
      <c r="H239" s="163"/>
      <c r="I239" s="24"/>
      <c r="J239" s="141">
        <f>F239+H239</f>
        <v>0</v>
      </c>
      <c r="K239" s="24"/>
      <c r="L239" s="160"/>
    </row>
    <row r="240" spans="2:14" ht="15.75">
      <c r="B240" s="40"/>
      <c r="C240" s="25"/>
      <c r="D240" s="25"/>
      <c r="E240" s="25"/>
      <c r="G240" s="25"/>
      <c r="I240" s="25"/>
      <c r="K240" s="25"/>
      <c r="L240" s="164"/>
      <c r="N240" s="3"/>
    </row>
    <row r="241" spans="1:12" ht="15.75">
      <c r="A241" s="3"/>
      <c r="B241" s="161"/>
      <c r="C241" s="162"/>
      <c r="D241" s="162"/>
      <c r="E241" s="162"/>
      <c r="F241" s="163"/>
      <c r="G241" s="24"/>
      <c r="H241" s="163"/>
      <c r="I241" s="24"/>
      <c r="J241" s="141">
        <f>F241+H241</f>
        <v>0</v>
      </c>
      <c r="K241" s="24"/>
      <c r="L241" s="160"/>
    </row>
    <row r="242" spans="2:14" ht="15.75">
      <c r="B242" s="40"/>
      <c r="C242" s="25"/>
      <c r="D242" s="25"/>
      <c r="E242" s="25"/>
      <c r="G242" s="25"/>
      <c r="I242" s="25"/>
      <c r="K242" s="25"/>
      <c r="L242" s="164"/>
      <c r="N242" s="3"/>
    </row>
    <row r="243" spans="1:12" ht="15.75">
      <c r="A243" s="3"/>
      <c r="B243" s="161"/>
      <c r="C243" s="162"/>
      <c r="D243" s="162"/>
      <c r="E243" s="162"/>
      <c r="F243" s="163"/>
      <c r="G243" s="24"/>
      <c r="H243" s="163"/>
      <c r="I243" s="24"/>
      <c r="J243" s="141">
        <f>F243+H243</f>
        <v>0</v>
      </c>
      <c r="K243" s="24"/>
      <c r="L243" s="160"/>
    </row>
    <row r="244" spans="2:14" ht="15.75">
      <c r="B244" s="40"/>
      <c r="C244" s="25"/>
      <c r="D244" s="25"/>
      <c r="E244" s="25"/>
      <c r="G244" s="25"/>
      <c r="I244" s="25"/>
      <c r="K244" s="25"/>
      <c r="L244" s="164"/>
      <c r="N244" s="3"/>
    </row>
    <row r="245" spans="1:12" ht="15.75">
      <c r="A245" s="3"/>
      <c r="B245" s="161"/>
      <c r="C245" s="162"/>
      <c r="D245" s="162"/>
      <c r="E245" s="162"/>
      <c r="F245" s="163"/>
      <c r="G245" s="24"/>
      <c r="H245" s="163"/>
      <c r="I245" s="24"/>
      <c r="J245" s="141">
        <f>F245+H245</f>
        <v>0</v>
      </c>
      <c r="K245" s="24"/>
      <c r="L245" s="160"/>
    </row>
    <row r="246" spans="2:14" ht="15.75">
      <c r="B246" s="40"/>
      <c r="C246" s="25"/>
      <c r="D246" s="25"/>
      <c r="E246" s="25"/>
      <c r="G246" s="25"/>
      <c r="I246" s="25"/>
      <c r="K246" s="25"/>
      <c r="L246" s="164"/>
      <c r="N246" s="3"/>
    </row>
    <row r="247" spans="1:12" ht="15.75">
      <c r="A247" s="3"/>
      <c r="B247" s="161"/>
      <c r="C247" s="162"/>
      <c r="D247" s="162"/>
      <c r="E247" s="162"/>
      <c r="F247" s="163"/>
      <c r="G247" s="24"/>
      <c r="H247" s="163"/>
      <c r="I247" s="24"/>
      <c r="J247" s="141">
        <f>F247+H247</f>
        <v>0</v>
      </c>
      <c r="K247" s="24"/>
      <c r="L247" s="160"/>
    </row>
    <row r="248" spans="2:14" ht="15.75">
      <c r="B248" s="40"/>
      <c r="C248" s="25"/>
      <c r="D248" s="25"/>
      <c r="E248" s="25"/>
      <c r="G248" s="25"/>
      <c r="I248" s="25"/>
      <c r="K248" s="25"/>
      <c r="L248" s="164"/>
      <c r="N248" s="3"/>
    </row>
    <row r="249" spans="1:12" ht="15.75">
      <c r="A249" s="3"/>
      <c r="B249" s="161"/>
      <c r="C249" s="162"/>
      <c r="D249" s="162"/>
      <c r="E249" s="162"/>
      <c r="F249" s="163"/>
      <c r="G249" s="24"/>
      <c r="H249" s="163"/>
      <c r="I249" s="24"/>
      <c r="J249" s="141">
        <f>F249+H249</f>
        <v>0</v>
      </c>
      <c r="K249" s="24"/>
      <c r="L249" s="160"/>
    </row>
    <row r="250" spans="2:14" ht="15.75">
      <c r="B250" s="40"/>
      <c r="C250" s="25"/>
      <c r="D250" s="25"/>
      <c r="E250" s="25"/>
      <c r="G250" s="25"/>
      <c r="I250" s="25"/>
      <c r="K250" s="25"/>
      <c r="L250" s="164"/>
      <c r="N250" s="3"/>
    </row>
    <row r="251" spans="1:12" ht="15.75">
      <c r="A251" s="3"/>
      <c r="B251" s="161"/>
      <c r="C251" s="162"/>
      <c r="D251" s="162"/>
      <c r="E251" s="162"/>
      <c r="F251" s="163"/>
      <c r="G251" s="24"/>
      <c r="H251" s="163"/>
      <c r="I251" s="24"/>
      <c r="J251" s="141">
        <f>F251+H251</f>
        <v>0</v>
      </c>
      <c r="K251" s="24"/>
      <c r="L251" s="160"/>
    </row>
    <row r="252" spans="2:14" ht="15.75">
      <c r="B252" s="40"/>
      <c r="C252" s="25"/>
      <c r="D252" s="25"/>
      <c r="E252" s="25"/>
      <c r="G252" s="25"/>
      <c r="I252" s="25"/>
      <c r="K252" s="25"/>
      <c r="L252" s="164"/>
      <c r="N252" s="3"/>
    </row>
    <row r="253" spans="1:12" ht="15.75">
      <c r="A253" s="3"/>
      <c r="B253" s="161"/>
      <c r="C253" s="162"/>
      <c r="D253" s="162"/>
      <c r="E253" s="162"/>
      <c r="F253" s="163"/>
      <c r="G253" s="24"/>
      <c r="H253" s="163"/>
      <c r="I253" s="24"/>
      <c r="J253" s="141">
        <f>F253+H253</f>
        <v>0</v>
      </c>
      <c r="K253" s="24"/>
      <c r="L253" s="160"/>
    </row>
    <row r="254" spans="2:14" ht="15.75">
      <c r="B254" s="40"/>
      <c r="C254" s="25"/>
      <c r="D254" s="25"/>
      <c r="E254" s="25"/>
      <c r="G254" s="25"/>
      <c r="I254" s="25"/>
      <c r="K254" s="25"/>
      <c r="L254" s="164"/>
      <c r="N254" s="3"/>
    </row>
    <row r="255" spans="1:12" ht="16.5" thickBot="1">
      <c r="A255" s="3"/>
      <c r="B255" s="167"/>
      <c r="C255" s="168"/>
      <c r="D255" s="168"/>
      <c r="E255" s="168"/>
      <c r="F255" s="169"/>
      <c r="G255" s="26"/>
      <c r="H255" s="169"/>
      <c r="I255" s="26"/>
      <c r="J255" s="165">
        <f>F255+H255</f>
        <v>0</v>
      </c>
      <c r="K255" s="26"/>
      <c r="L255" s="166"/>
    </row>
    <row r="256" spans="6:14" ht="15.75">
      <c r="F256" s="34"/>
      <c r="G256" s="12"/>
      <c r="I256" s="23"/>
      <c r="K256" s="170" t="s">
        <v>102</v>
      </c>
      <c r="L256" s="23"/>
      <c r="N256" s="3"/>
    </row>
    <row r="257" spans="6:12" ht="16.5" thickBot="1">
      <c r="F257" s="125" t="s">
        <v>103</v>
      </c>
      <c r="G257" s="16"/>
      <c r="H257" s="165">
        <f>SUM(H213:H255)</f>
        <v>0</v>
      </c>
      <c r="I257" s="26"/>
      <c r="K257" s="123" t="s">
        <v>54</v>
      </c>
      <c r="L257" s="171">
        <f>SUM(L213:L255)</f>
        <v>0</v>
      </c>
    </row>
    <row r="258" spans="6:12" ht="15.75">
      <c r="F258" s="34"/>
      <c r="G258" s="12"/>
      <c r="I258" s="23"/>
      <c r="K258" s="170" t="s">
        <v>104</v>
      </c>
      <c r="L258" s="23"/>
    </row>
    <row r="259" spans="6:12" ht="16.5" thickBot="1">
      <c r="F259" s="125" t="s">
        <v>105</v>
      </c>
      <c r="G259" s="16"/>
      <c r="H259" s="165">
        <f>H61+H165+H257</f>
        <v>635215.78</v>
      </c>
      <c r="I259" s="26"/>
      <c r="K259" s="123" t="s">
        <v>54</v>
      </c>
      <c r="L259" s="171">
        <f>L57+L165+L257</f>
        <v>0</v>
      </c>
    </row>
    <row r="263" spans="2:12" ht="15.75">
      <c r="B263" s="17"/>
      <c r="E263" s="138" t="s">
        <v>106</v>
      </c>
      <c r="F263" s="20"/>
      <c r="H263" s="138" t="s">
        <v>107</v>
      </c>
      <c r="J263" s="20"/>
      <c r="K263" s="145" t="s">
        <v>69</v>
      </c>
      <c r="L263" s="20"/>
    </row>
    <row r="265" spans="2:11" ht="15.75">
      <c r="B265" s="139" t="s">
        <v>109</v>
      </c>
      <c r="C265" s="11"/>
      <c r="J265" s="145" t="s">
        <v>111</v>
      </c>
      <c r="K265" s="172" t="e">
        <v>#VALUE!</v>
      </c>
    </row>
    <row r="269" ht="15.75">
      <c r="B269" s="138" t="s">
        <v>112</v>
      </c>
    </row>
    <row r="270" spans="4:12" ht="15.75">
      <c r="D270" s="139" t="s">
        <v>75</v>
      </c>
      <c r="E270" s="11"/>
      <c r="F270" s="11"/>
      <c r="G270" s="11"/>
      <c r="H270" s="11"/>
      <c r="I270" s="27"/>
      <c r="J270" s="28"/>
      <c r="K270" s="28"/>
      <c r="L270" s="13"/>
    </row>
    <row r="271" spans="4:12" ht="15.75">
      <c r="D271" s="139" t="s">
        <v>0</v>
      </c>
      <c r="E271" s="11"/>
      <c r="F271" s="11"/>
      <c r="G271" s="11"/>
      <c r="H271" s="11"/>
      <c r="I271" s="140" t="s">
        <v>76</v>
      </c>
      <c r="J271" s="20"/>
      <c r="K271" s="141">
        <f>$K$1</f>
        <v>0</v>
      </c>
      <c r="L271" s="14"/>
    </row>
    <row r="272" spans="2:12" ht="15.75">
      <c r="B272" s="142" t="s">
        <v>2</v>
      </c>
      <c r="D272" s="139" t="s">
        <v>3</v>
      </c>
      <c r="E272" s="11"/>
      <c r="F272" s="11"/>
      <c r="G272" s="11"/>
      <c r="H272" s="11"/>
      <c r="I272" s="21"/>
      <c r="L272" s="12"/>
    </row>
    <row r="273" spans="2:12" ht="15.75">
      <c r="B273" s="142" t="s">
        <v>78</v>
      </c>
      <c r="D273" s="139" t="s">
        <v>6</v>
      </c>
      <c r="E273" s="11"/>
      <c r="F273" s="11"/>
      <c r="G273" s="11"/>
      <c r="H273" s="11"/>
      <c r="I273" s="140" t="s">
        <v>77</v>
      </c>
      <c r="J273" s="20"/>
      <c r="K273" s="141">
        <f>$K$3</f>
        <v>0</v>
      </c>
      <c r="L273" s="14"/>
    </row>
    <row r="274" spans="2:12" ht="15.75">
      <c r="B274" s="142" t="s">
        <v>79</v>
      </c>
      <c r="D274" s="139" t="s">
        <v>9</v>
      </c>
      <c r="E274" s="11"/>
      <c r="F274" s="11"/>
      <c r="G274" s="11"/>
      <c r="H274" s="11"/>
      <c r="I274" s="143" t="s">
        <v>10</v>
      </c>
      <c r="L274" s="12"/>
    </row>
    <row r="275" spans="2:12" ht="15.75">
      <c r="B275" s="142" t="s">
        <v>81</v>
      </c>
      <c r="E275" s="11"/>
      <c r="F275" s="11"/>
      <c r="G275" s="11"/>
      <c r="H275" s="11"/>
      <c r="I275" s="144" t="str">
        <f>$I$5</f>
        <v>          </v>
      </c>
      <c r="J275" s="90" t="s">
        <v>80</v>
      </c>
      <c r="L275" s="12"/>
    </row>
    <row r="276" spans="2:12" ht="15.75">
      <c r="B276" s="142" t="s">
        <v>83</v>
      </c>
      <c r="D276" s="139" t="s">
        <v>15</v>
      </c>
      <c r="E276" s="11"/>
      <c r="F276" s="11"/>
      <c r="G276" s="11"/>
      <c r="H276" s="11"/>
      <c r="I276" s="22"/>
      <c r="J276" s="90" t="s">
        <v>82</v>
      </c>
      <c r="L276" s="12"/>
    </row>
    <row r="277" spans="9:12" ht="15.75">
      <c r="I277" s="22"/>
      <c r="L277" s="12"/>
    </row>
    <row r="278" spans="5:12" ht="15.75">
      <c r="E278" s="145" t="s">
        <v>17</v>
      </c>
      <c r="F278" s="141" t="e">
        <v>#VALUE!</v>
      </c>
      <c r="I278" s="144" t="str">
        <f>$I$7</f>
        <v>          </v>
      </c>
      <c r="J278" s="90" t="s">
        <v>18</v>
      </c>
      <c r="L278" s="12"/>
    </row>
    <row r="279" spans="9:12" ht="15.75">
      <c r="I279" s="22"/>
      <c r="L279" s="12"/>
    </row>
    <row r="280" spans="2:12" ht="15.75">
      <c r="B280" s="94" t="s">
        <v>85</v>
      </c>
      <c r="F280" s="141" t="e">
        <v>#VALUE!</v>
      </c>
      <c r="I280" s="144" t="str">
        <f>$I$8</f>
        <v>    x    </v>
      </c>
      <c r="J280" s="90" t="s">
        <v>84</v>
      </c>
      <c r="K280" s="146">
        <f>$K$8</f>
        <v>0</v>
      </c>
      <c r="L280" s="14"/>
    </row>
    <row r="281" spans="2:12" ht="15.75">
      <c r="B281" s="147" t="s">
        <v>87</v>
      </c>
      <c r="C281" s="44"/>
      <c r="D281" s="44"/>
      <c r="E281" s="44"/>
      <c r="I281" s="22"/>
      <c r="K281" s="2" t="s">
        <v>86</v>
      </c>
      <c r="L281" s="15"/>
    </row>
    <row r="282" spans="2:12" ht="15.75">
      <c r="B282" s="39"/>
      <c r="F282" s="28"/>
      <c r="G282" s="13"/>
      <c r="I282" s="22"/>
      <c r="L282" s="12"/>
    </row>
    <row r="283" spans="2:12" ht="15.75">
      <c r="B283" s="95" t="s">
        <v>22</v>
      </c>
      <c r="C283" s="141" t="e">
        <v>#VALUE!</v>
      </c>
      <c r="D283" s="148" t="s">
        <v>23</v>
      </c>
      <c r="E283" s="141" t="e">
        <v>#VALUE!</v>
      </c>
      <c r="G283" s="12"/>
      <c r="I283" s="22"/>
      <c r="L283" s="12"/>
    </row>
    <row r="284" spans="2:12" ht="15.75">
      <c r="B284" s="18"/>
      <c r="G284" s="12"/>
      <c r="I284" s="149" t="s">
        <v>88</v>
      </c>
      <c r="J284" s="141" t="e">
        <v>#VALUE!</v>
      </c>
      <c r="K284" s="35"/>
      <c r="L284" s="36"/>
    </row>
    <row r="285" spans="2:12" ht="15.75">
      <c r="B285" s="95" t="s">
        <v>89</v>
      </c>
      <c r="E285" s="141" t="e">
        <v>#VALUE!</v>
      </c>
      <c r="G285" s="12"/>
      <c r="I285" s="18"/>
      <c r="L285" s="12"/>
    </row>
    <row r="286" spans="2:12" ht="15.75">
      <c r="B286" s="37"/>
      <c r="F286" s="29"/>
      <c r="G286" s="12"/>
      <c r="I286" s="144" t="str">
        <f>$I$12</f>
        <v>          </v>
      </c>
      <c r="J286" s="90" t="s">
        <v>21</v>
      </c>
      <c r="K286" s="29"/>
      <c r="L286" s="12"/>
    </row>
    <row r="287" spans="2:12" ht="15.75">
      <c r="B287" s="95" t="s">
        <v>90</v>
      </c>
      <c r="E287" s="141">
        <f>$E$17</f>
        <v>0</v>
      </c>
      <c r="G287" s="12"/>
      <c r="I287" s="38"/>
      <c r="J287" s="20"/>
      <c r="K287" s="20"/>
      <c r="L287" s="14"/>
    </row>
    <row r="288" spans="2:12" ht="15.75">
      <c r="B288" s="37"/>
      <c r="G288" s="12"/>
      <c r="I288" s="22"/>
      <c r="L288" s="12"/>
    </row>
    <row r="289" spans="2:12" ht="15.75">
      <c r="B289" s="95" t="s">
        <v>92</v>
      </c>
      <c r="E289" s="141">
        <f>$E$19</f>
        <v>0</v>
      </c>
      <c r="G289" s="12"/>
      <c r="I289" s="150" t="s">
        <v>91</v>
      </c>
      <c r="L289" s="12"/>
    </row>
    <row r="290" spans="2:12" ht="15.75">
      <c r="B290" s="37"/>
      <c r="G290" s="12"/>
      <c r="I290" s="144" t="str">
        <f>$I$16</f>
        <v>          </v>
      </c>
      <c r="J290" s="1" t="s">
        <v>93</v>
      </c>
      <c r="K290" s="99" t="s">
        <v>28</v>
      </c>
      <c r="L290" s="15"/>
    </row>
    <row r="291" spans="2:12" ht="15.75">
      <c r="B291" s="143" t="s">
        <v>95</v>
      </c>
      <c r="C291" s="11"/>
      <c r="D291" s="11"/>
      <c r="E291" s="151">
        <f>$E$21</f>
        <v>0</v>
      </c>
      <c r="G291" s="12"/>
      <c r="I291" s="144" t="str">
        <f>$I$17</f>
        <v>          </v>
      </c>
      <c r="J291" s="1" t="s">
        <v>94</v>
      </c>
      <c r="L291" s="12"/>
    </row>
    <row r="292" spans="2:12" ht="15.75">
      <c r="B292" s="10"/>
      <c r="C292" s="20"/>
      <c r="D292" s="20"/>
      <c r="E292" s="20"/>
      <c r="F292" s="20"/>
      <c r="G292" s="14"/>
      <c r="I292" s="144" t="str">
        <f>$I$18</f>
        <v>          </v>
      </c>
      <c r="J292" s="1" t="s">
        <v>96</v>
      </c>
      <c r="L292" s="12"/>
    </row>
    <row r="293" spans="2:12" ht="15.75">
      <c r="B293" s="9"/>
      <c r="I293" s="144" t="str">
        <f>$I$19</f>
        <v>   x      </v>
      </c>
      <c r="J293" s="1" t="s">
        <v>97</v>
      </c>
      <c r="L293" s="12"/>
    </row>
    <row r="294" spans="2:12" ht="15.75">
      <c r="B294" s="138" t="s">
        <v>98</v>
      </c>
      <c r="C294" s="141" t="e">
        <v>#VALUE!</v>
      </c>
      <c r="D294" s="20"/>
      <c r="E294" s="20"/>
      <c r="I294" s="19"/>
      <c r="J294" s="20"/>
      <c r="K294" s="20"/>
      <c r="L294" s="14"/>
    </row>
    <row r="295" ht="15.75">
      <c r="B295" s="8"/>
    </row>
    <row r="296" spans="2:8" ht="15.75">
      <c r="B296" s="138" t="s">
        <v>99</v>
      </c>
      <c r="C296" s="141" t="e">
        <v>#VALUE!</v>
      </c>
      <c r="D296" s="20"/>
      <c r="E296" s="20"/>
      <c r="F296" s="138" t="s">
        <v>100</v>
      </c>
      <c r="G296" s="141" t="e">
        <v>#VALUE!</v>
      </c>
      <c r="H296" s="20"/>
    </row>
    <row r="297" ht="15.75">
      <c r="B297" s="9"/>
    </row>
    <row r="298" spans="2:5" ht="15.75">
      <c r="B298" s="94" t="s">
        <v>101</v>
      </c>
      <c r="C298" s="11"/>
      <c r="D298" s="11"/>
      <c r="E298" s="141" t="e">
        <v>#VALUE!</v>
      </c>
    </row>
    <row r="300" spans="2:12" ht="16.5" thickBot="1">
      <c r="B300" s="94" t="s">
        <v>112</v>
      </c>
      <c r="C300" s="102" t="s">
        <v>37</v>
      </c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5.75">
      <c r="B301" s="152" t="s">
        <v>38</v>
      </c>
      <c r="C301" s="153" t="s">
        <v>39</v>
      </c>
      <c r="D301" s="41"/>
      <c r="E301" s="31"/>
      <c r="F301" s="30"/>
      <c r="G301" s="31"/>
      <c r="H301" s="30"/>
      <c r="I301" s="31"/>
      <c r="J301" s="30"/>
      <c r="K301" s="31"/>
      <c r="L301" s="31"/>
    </row>
    <row r="302" spans="2:12" ht="15.75">
      <c r="B302" s="155" t="s">
        <v>40</v>
      </c>
      <c r="C302" s="102" t="s">
        <v>41</v>
      </c>
      <c r="D302" s="42"/>
      <c r="E302" s="32"/>
      <c r="F302" s="102" t="s">
        <v>42</v>
      </c>
      <c r="G302" s="32"/>
      <c r="H302" s="102" t="s">
        <v>43</v>
      </c>
      <c r="I302" s="42"/>
      <c r="J302" s="102" t="s">
        <v>44</v>
      </c>
      <c r="K302" s="42"/>
      <c r="L302" s="154" t="s">
        <v>45</v>
      </c>
    </row>
    <row r="303" spans="2:12" ht="16.5" thickBot="1">
      <c r="B303" s="158" t="s">
        <v>46</v>
      </c>
      <c r="C303" s="159" t="s">
        <v>47</v>
      </c>
      <c r="D303" s="159" t="s">
        <v>48</v>
      </c>
      <c r="E303" s="157" t="s">
        <v>49</v>
      </c>
      <c r="F303" s="156" t="s">
        <v>50</v>
      </c>
      <c r="G303" s="33"/>
      <c r="H303" s="156" t="s">
        <v>51</v>
      </c>
      <c r="I303" s="43"/>
      <c r="J303" s="156" t="s">
        <v>50</v>
      </c>
      <c r="K303" s="43"/>
      <c r="L303" s="157" t="s">
        <v>52</v>
      </c>
    </row>
    <row r="304" spans="2:12" ht="15.75">
      <c r="B304" s="40"/>
      <c r="C304" s="23"/>
      <c r="D304" s="23"/>
      <c r="E304" s="23"/>
      <c r="G304" s="23"/>
      <c r="I304" s="23"/>
      <c r="K304" s="23"/>
      <c r="L304" s="23"/>
    </row>
    <row r="305" spans="1:12" ht="15.75">
      <c r="A305" s="3"/>
      <c r="B305" s="161"/>
      <c r="C305" s="162"/>
      <c r="D305" s="162"/>
      <c r="E305" s="162"/>
      <c r="F305" s="163"/>
      <c r="G305" s="24"/>
      <c r="H305" s="163"/>
      <c r="I305" s="24"/>
      <c r="J305" s="141">
        <f>F305+H305</f>
        <v>0</v>
      </c>
      <c r="K305" s="24"/>
      <c r="L305" s="160"/>
    </row>
    <row r="306" spans="2:14" ht="15.75">
      <c r="B306" s="40"/>
      <c r="C306" s="25"/>
      <c r="D306" s="25"/>
      <c r="E306" s="25"/>
      <c r="G306" s="25"/>
      <c r="I306" s="25"/>
      <c r="K306" s="25"/>
      <c r="L306" s="164"/>
      <c r="N306" s="3"/>
    </row>
    <row r="307" spans="1:12" ht="15.75">
      <c r="A307" s="3"/>
      <c r="B307" s="161"/>
      <c r="C307" s="162"/>
      <c r="D307" s="162"/>
      <c r="E307" s="162"/>
      <c r="F307" s="163"/>
      <c r="G307" s="24"/>
      <c r="H307" s="163"/>
      <c r="I307" s="24"/>
      <c r="J307" s="141">
        <f>F307+H307</f>
        <v>0</v>
      </c>
      <c r="K307" s="24"/>
      <c r="L307" s="160"/>
    </row>
    <row r="308" spans="2:14" ht="15.75">
      <c r="B308" s="40"/>
      <c r="C308" s="25"/>
      <c r="D308" s="25"/>
      <c r="E308" s="25"/>
      <c r="G308" s="25"/>
      <c r="I308" s="25"/>
      <c r="K308" s="25"/>
      <c r="L308" s="164"/>
      <c r="N308" s="3"/>
    </row>
    <row r="309" spans="1:12" ht="15.75">
      <c r="A309" s="3"/>
      <c r="B309" s="161"/>
      <c r="C309" s="162"/>
      <c r="D309" s="162"/>
      <c r="E309" s="162"/>
      <c r="F309" s="163"/>
      <c r="G309" s="24"/>
      <c r="H309" s="163"/>
      <c r="I309" s="24"/>
      <c r="J309" s="141">
        <f>F309+H309</f>
        <v>0</v>
      </c>
      <c r="K309" s="24"/>
      <c r="L309" s="160"/>
    </row>
    <row r="310" spans="2:14" ht="15.75">
      <c r="B310" s="40"/>
      <c r="C310" s="25"/>
      <c r="D310" s="25"/>
      <c r="E310" s="25"/>
      <c r="G310" s="25"/>
      <c r="I310" s="25"/>
      <c r="K310" s="25"/>
      <c r="L310" s="164"/>
      <c r="N310" s="3"/>
    </row>
    <row r="311" spans="1:12" ht="15.75">
      <c r="A311" s="3"/>
      <c r="B311" s="161"/>
      <c r="C311" s="162"/>
      <c r="D311" s="162"/>
      <c r="E311" s="162"/>
      <c r="F311" s="163"/>
      <c r="G311" s="24"/>
      <c r="H311" s="163"/>
      <c r="I311" s="24"/>
      <c r="J311" s="141">
        <f>F311+H311</f>
        <v>0</v>
      </c>
      <c r="K311" s="24"/>
      <c r="L311" s="160"/>
    </row>
    <row r="312" spans="2:14" ht="15.75">
      <c r="B312" s="40"/>
      <c r="C312" s="25"/>
      <c r="D312" s="25"/>
      <c r="E312" s="25"/>
      <c r="G312" s="25"/>
      <c r="I312" s="25"/>
      <c r="K312" s="25"/>
      <c r="L312" s="164"/>
      <c r="N312" s="3"/>
    </row>
    <row r="313" spans="1:12" ht="15.75">
      <c r="A313" s="3"/>
      <c r="B313" s="161"/>
      <c r="C313" s="162"/>
      <c r="D313" s="162"/>
      <c r="E313" s="162"/>
      <c r="F313" s="163"/>
      <c r="G313" s="24"/>
      <c r="H313" s="163"/>
      <c r="I313" s="24"/>
      <c r="J313" s="141">
        <f>F313+H313</f>
        <v>0</v>
      </c>
      <c r="K313" s="24"/>
      <c r="L313" s="160"/>
    </row>
    <row r="314" spans="2:14" ht="15.75">
      <c r="B314" s="40"/>
      <c r="C314" s="23"/>
      <c r="D314" s="23"/>
      <c r="E314" s="23"/>
      <c r="G314" s="23"/>
      <c r="I314" s="23"/>
      <c r="K314" s="23"/>
      <c r="L314" s="164"/>
      <c r="N314" s="3"/>
    </row>
    <row r="315" spans="1:12" ht="15.75">
      <c r="A315" s="3"/>
      <c r="B315" s="161"/>
      <c r="C315" s="162"/>
      <c r="D315" s="162"/>
      <c r="E315" s="162"/>
      <c r="F315" s="163"/>
      <c r="G315" s="24"/>
      <c r="H315" s="163"/>
      <c r="I315" s="24"/>
      <c r="J315" s="141">
        <f>F315+H315</f>
        <v>0</v>
      </c>
      <c r="K315" s="24"/>
      <c r="L315" s="160"/>
    </row>
    <row r="316" spans="2:14" ht="15.75">
      <c r="B316" s="40"/>
      <c r="C316" s="25"/>
      <c r="D316" s="25"/>
      <c r="E316" s="25"/>
      <c r="G316" s="25"/>
      <c r="I316" s="25"/>
      <c r="K316" s="25"/>
      <c r="L316" s="164"/>
      <c r="N316" s="3"/>
    </row>
    <row r="317" spans="1:12" ht="15.75">
      <c r="A317" s="3"/>
      <c r="B317" s="161"/>
      <c r="C317" s="162"/>
      <c r="D317" s="162"/>
      <c r="E317" s="162"/>
      <c r="F317" s="163"/>
      <c r="G317" s="24"/>
      <c r="H317" s="163"/>
      <c r="I317" s="24"/>
      <c r="J317" s="141">
        <f>F317+H317</f>
        <v>0</v>
      </c>
      <c r="K317" s="24"/>
      <c r="L317" s="160"/>
    </row>
    <row r="318" spans="2:14" ht="15.75">
      <c r="B318" s="40"/>
      <c r="C318" s="25"/>
      <c r="D318" s="25"/>
      <c r="E318" s="25"/>
      <c r="G318" s="25"/>
      <c r="I318" s="25"/>
      <c r="K318" s="25"/>
      <c r="L318" s="164"/>
      <c r="N318" s="3"/>
    </row>
    <row r="319" spans="1:12" ht="15.75">
      <c r="A319" s="3"/>
      <c r="B319" s="161"/>
      <c r="C319" s="162"/>
      <c r="D319" s="162"/>
      <c r="E319" s="162"/>
      <c r="F319" s="163"/>
      <c r="G319" s="24"/>
      <c r="H319" s="163"/>
      <c r="I319" s="24"/>
      <c r="J319" s="141">
        <f>F319+H319</f>
        <v>0</v>
      </c>
      <c r="K319" s="24"/>
      <c r="L319" s="160"/>
    </row>
    <row r="320" spans="2:14" ht="15.75">
      <c r="B320" s="40"/>
      <c r="C320" s="25"/>
      <c r="D320" s="25"/>
      <c r="E320" s="25"/>
      <c r="G320" s="25"/>
      <c r="I320" s="25"/>
      <c r="K320" s="25"/>
      <c r="L320" s="164"/>
      <c r="N320" s="3"/>
    </row>
    <row r="321" spans="1:12" ht="15.75">
      <c r="A321" s="3"/>
      <c r="B321" s="161"/>
      <c r="C321" s="162"/>
      <c r="D321" s="162"/>
      <c r="E321" s="162"/>
      <c r="F321" s="163"/>
      <c r="G321" s="24"/>
      <c r="H321" s="163"/>
      <c r="I321" s="24"/>
      <c r="J321" s="141">
        <f>F321+H321</f>
        <v>0</v>
      </c>
      <c r="K321" s="24"/>
      <c r="L321" s="160"/>
    </row>
    <row r="322" spans="2:14" ht="15.75">
      <c r="B322" s="40"/>
      <c r="C322" s="25"/>
      <c r="D322" s="25"/>
      <c r="E322" s="25"/>
      <c r="G322" s="25"/>
      <c r="I322" s="25"/>
      <c r="K322" s="25"/>
      <c r="L322" s="164"/>
      <c r="N322" s="3"/>
    </row>
    <row r="323" spans="1:12" ht="15.75">
      <c r="A323" s="3"/>
      <c r="B323" s="161"/>
      <c r="C323" s="162"/>
      <c r="D323" s="162"/>
      <c r="E323" s="162"/>
      <c r="F323" s="163"/>
      <c r="G323" s="24"/>
      <c r="H323" s="163"/>
      <c r="I323" s="24"/>
      <c r="J323" s="141">
        <f>F323+H323</f>
        <v>0</v>
      </c>
      <c r="K323" s="24"/>
      <c r="L323" s="160"/>
    </row>
    <row r="324" spans="2:14" ht="15.75">
      <c r="B324" s="40"/>
      <c r="C324" s="25"/>
      <c r="D324" s="25"/>
      <c r="E324" s="25"/>
      <c r="G324" s="25"/>
      <c r="I324" s="25"/>
      <c r="K324" s="25"/>
      <c r="L324" s="164"/>
      <c r="N324" s="3"/>
    </row>
    <row r="325" spans="1:12" ht="15.75">
      <c r="A325" s="3"/>
      <c r="B325" s="161"/>
      <c r="C325" s="162"/>
      <c r="D325" s="162"/>
      <c r="E325" s="162"/>
      <c r="F325" s="163"/>
      <c r="G325" s="24"/>
      <c r="H325" s="163"/>
      <c r="I325" s="24"/>
      <c r="J325" s="141">
        <f>F325+H325</f>
        <v>0</v>
      </c>
      <c r="K325" s="24"/>
      <c r="L325" s="160"/>
    </row>
    <row r="326" spans="2:14" ht="15.75">
      <c r="B326" s="40"/>
      <c r="C326" s="25"/>
      <c r="D326" s="25"/>
      <c r="E326" s="25"/>
      <c r="G326" s="25"/>
      <c r="I326" s="25"/>
      <c r="K326" s="25"/>
      <c r="L326" s="164"/>
      <c r="N326" s="3"/>
    </row>
    <row r="327" spans="1:12" ht="15.75">
      <c r="A327" s="3"/>
      <c r="B327" s="161"/>
      <c r="C327" s="162"/>
      <c r="D327" s="162"/>
      <c r="E327" s="162"/>
      <c r="F327" s="163"/>
      <c r="G327" s="24"/>
      <c r="H327" s="163"/>
      <c r="I327" s="24"/>
      <c r="J327" s="141">
        <f>F327+H327</f>
        <v>0</v>
      </c>
      <c r="K327" s="24"/>
      <c r="L327" s="160"/>
    </row>
    <row r="328" spans="2:14" ht="15.75">
      <c r="B328" s="40"/>
      <c r="C328" s="25"/>
      <c r="D328" s="25"/>
      <c r="E328" s="25"/>
      <c r="G328" s="25"/>
      <c r="I328" s="25"/>
      <c r="K328" s="25"/>
      <c r="L328" s="164"/>
      <c r="N328" s="3"/>
    </row>
    <row r="329" spans="1:12" ht="15.75">
      <c r="A329" s="3"/>
      <c r="B329" s="161"/>
      <c r="C329" s="162"/>
      <c r="D329" s="162"/>
      <c r="E329" s="162"/>
      <c r="F329" s="163"/>
      <c r="G329" s="24"/>
      <c r="H329" s="163"/>
      <c r="I329" s="24"/>
      <c r="J329" s="141">
        <f>F329+H329</f>
        <v>0</v>
      </c>
      <c r="K329" s="24"/>
      <c r="L329" s="160"/>
    </row>
    <row r="330" spans="2:14" ht="15.75">
      <c r="B330" s="40"/>
      <c r="C330" s="25"/>
      <c r="D330" s="25"/>
      <c r="E330" s="25"/>
      <c r="G330" s="25"/>
      <c r="I330" s="25"/>
      <c r="K330" s="25"/>
      <c r="L330" s="164"/>
      <c r="N330" s="3"/>
    </row>
    <row r="331" spans="1:12" ht="15.75">
      <c r="A331" s="3"/>
      <c r="B331" s="161"/>
      <c r="C331" s="162"/>
      <c r="D331" s="162"/>
      <c r="E331" s="162"/>
      <c r="F331" s="163"/>
      <c r="G331" s="24"/>
      <c r="H331" s="163"/>
      <c r="I331" s="24"/>
      <c r="J331" s="141">
        <f>F331+H331</f>
        <v>0</v>
      </c>
      <c r="K331" s="24"/>
      <c r="L331" s="160"/>
    </row>
    <row r="332" spans="2:14" ht="15.75">
      <c r="B332" s="40"/>
      <c r="C332" s="25"/>
      <c r="D332" s="25"/>
      <c r="E332" s="25"/>
      <c r="G332" s="25"/>
      <c r="I332" s="25"/>
      <c r="K332" s="25"/>
      <c r="L332" s="164"/>
      <c r="N332" s="3"/>
    </row>
    <row r="333" spans="1:12" ht="15.75">
      <c r="A333" s="3"/>
      <c r="B333" s="161"/>
      <c r="C333" s="162"/>
      <c r="D333" s="162"/>
      <c r="E333" s="162"/>
      <c r="F333" s="163"/>
      <c r="G333" s="24"/>
      <c r="H333" s="163"/>
      <c r="I333" s="24"/>
      <c r="J333" s="141">
        <f>F333+H333</f>
        <v>0</v>
      </c>
      <c r="K333" s="24"/>
      <c r="L333" s="160"/>
    </row>
    <row r="334" spans="2:14" ht="15.75">
      <c r="B334" s="40"/>
      <c r="C334" s="25"/>
      <c r="D334" s="25"/>
      <c r="E334" s="25"/>
      <c r="G334" s="25"/>
      <c r="I334" s="25"/>
      <c r="K334" s="25"/>
      <c r="L334" s="164"/>
      <c r="N334" s="3"/>
    </row>
    <row r="335" spans="1:12" ht="15.75">
      <c r="A335" s="3"/>
      <c r="B335" s="161"/>
      <c r="C335" s="162"/>
      <c r="D335" s="162"/>
      <c r="E335" s="162"/>
      <c r="F335" s="163"/>
      <c r="G335" s="24"/>
      <c r="H335" s="163"/>
      <c r="I335" s="24"/>
      <c r="J335" s="141">
        <f>F335+H335</f>
        <v>0</v>
      </c>
      <c r="K335" s="24"/>
      <c r="L335" s="160"/>
    </row>
    <row r="336" spans="2:14" ht="15.75">
      <c r="B336" s="40"/>
      <c r="C336" s="25"/>
      <c r="D336" s="25"/>
      <c r="E336" s="25"/>
      <c r="G336" s="25"/>
      <c r="I336" s="25"/>
      <c r="K336" s="25"/>
      <c r="L336" s="164"/>
      <c r="N336" s="3"/>
    </row>
    <row r="337" spans="1:12" ht="15.75">
      <c r="A337" s="3"/>
      <c r="B337" s="161"/>
      <c r="C337" s="162"/>
      <c r="D337" s="162"/>
      <c r="E337" s="162"/>
      <c r="F337" s="163"/>
      <c r="G337" s="24"/>
      <c r="H337" s="163"/>
      <c r="I337" s="24"/>
      <c r="J337" s="141">
        <f>F337+H337</f>
        <v>0</v>
      </c>
      <c r="K337" s="24"/>
      <c r="L337" s="160"/>
    </row>
    <row r="338" spans="2:14" ht="15.75">
      <c r="B338" s="40"/>
      <c r="C338" s="25"/>
      <c r="D338" s="25"/>
      <c r="E338" s="25"/>
      <c r="G338" s="25"/>
      <c r="I338" s="25"/>
      <c r="K338" s="25"/>
      <c r="L338" s="164"/>
      <c r="N338" s="3"/>
    </row>
    <row r="339" spans="1:12" ht="15.75">
      <c r="A339" s="3"/>
      <c r="B339" s="161"/>
      <c r="C339" s="162"/>
      <c r="D339" s="162"/>
      <c r="E339" s="162"/>
      <c r="F339" s="163"/>
      <c r="G339" s="24"/>
      <c r="H339" s="163"/>
      <c r="I339" s="24"/>
      <c r="J339" s="141">
        <f>F339+H339</f>
        <v>0</v>
      </c>
      <c r="K339" s="24"/>
      <c r="L339" s="160"/>
    </row>
    <row r="340" spans="2:14" ht="15.75">
      <c r="B340" s="40"/>
      <c r="C340" s="25"/>
      <c r="D340" s="25"/>
      <c r="E340" s="25"/>
      <c r="G340" s="25"/>
      <c r="I340" s="25"/>
      <c r="K340" s="25"/>
      <c r="L340" s="164"/>
      <c r="N340" s="3"/>
    </row>
    <row r="341" spans="1:12" ht="15.75">
      <c r="A341" s="3"/>
      <c r="B341" s="161"/>
      <c r="C341" s="162"/>
      <c r="D341" s="162"/>
      <c r="E341" s="162"/>
      <c r="F341" s="163"/>
      <c r="G341" s="24"/>
      <c r="H341" s="163"/>
      <c r="I341" s="24"/>
      <c r="J341" s="141">
        <f>F341+H341</f>
        <v>0</v>
      </c>
      <c r="K341" s="24"/>
      <c r="L341" s="160"/>
    </row>
    <row r="342" spans="2:14" ht="15.75">
      <c r="B342" s="40"/>
      <c r="C342" s="25"/>
      <c r="D342" s="25"/>
      <c r="E342" s="25"/>
      <c r="G342" s="25"/>
      <c r="I342" s="25"/>
      <c r="K342" s="25"/>
      <c r="L342" s="164"/>
      <c r="N342" s="3"/>
    </row>
    <row r="343" spans="1:12" ht="15.75">
      <c r="A343" s="3"/>
      <c r="B343" s="161"/>
      <c r="C343" s="162"/>
      <c r="D343" s="162"/>
      <c r="E343" s="162"/>
      <c r="F343" s="163"/>
      <c r="G343" s="24"/>
      <c r="H343" s="163"/>
      <c r="I343" s="24"/>
      <c r="J343" s="141">
        <f>F343+H343</f>
        <v>0</v>
      </c>
      <c r="K343" s="24"/>
      <c r="L343" s="160"/>
    </row>
    <row r="344" spans="2:14" ht="15.75">
      <c r="B344" s="40"/>
      <c r="C344" s="25"/>
      <c r="D344" s="25"/>
      <c r="E344" s="25"/>
      <c r="G344" s="25"/>
      <c r="I344" s="25"/>
      <c r="K344" s="25"/>
      <c r="L344" s="164"/>
      <c r="N344" s="3"/>
    </row>
    <row r="345" spans="1:12" ht="15.75">
      <c r="A345" s="3"/>
      <c r="B345" s="161"/>
      <c r="C345" s="162"/>
      <c r="D345" s="162"/>
      <c r="E345" s="162"/>
      <c r="F345" s="163"/>
      <c r="G345" s="24"/>
      <c r="H345" s="163"/>
      <c r="I345" s="24"/>
      <c r="J345" s="141">
        <f>F345+H345</f>
        <v>0</v>
      </c>
      <c r="K345" s="24"/>
      <c r="L345" s="160"/>
    </row>
    <row r="346" spans="2:14" ht="15.75">
      <c r="B346" s="40"/>
      <c r="C346" s="25"/>
      <c r="D346" s="25"/>
      <c r="E346" s="25"/>
      <c r="G346" s="25"/>
      <c r="I346" s="25"/>
      <c r="K346" s="25"/>
      <c r="L346" s="164"/>
      <c r="N346" s="3"/>
    </row>
    <row r="347" spans="1:12" ht="16.5" thickBot="1">
      <c r="A347" s="3"/>
      <c r="B347" s="167"/>
      <c r="C347" s="168"/>
      <c r="D347" s="168"/>
      <c r="E347" s="168"/>
      <c r="F347" s="169"/>
      <c r="G347" s="26"/>
      <c r="H347" s="169"/>
      <c r="I347" s="26"/>
      <c r="J347" s="165">
        <f>F347+H347</f>
        <v>0</v>
      </c>
      <c r="K347" s="26"/>
      <c r="L347" s="166"/>
    </row>
    <row r="348" spans="6:14" ht="15.75">
      <c r="F348" s="34"/>
      <c r="G348" s="12"/>
      <c r="I348" s="23"/>
      <c r="K348" s="170" t="s">
        <v>102</v>
      </c>
      <c r="L348" s="23"/>
      <c r="N348" s="3"/>
    </row>
    <row r="349" spans="6:12" ht="16.5" thickBot="1">
      <c r="F349" s="125" t="s">
        <v>103</v>
      </c>
      <c r="G349" s="16"/>
      <c r="H349" s="165">
        <f>SUM(H305:H347)</f>
        <v>0</v>
      </c>
      <c r="I349" s="26"/>
      <c r="K349" s="123" t="s">
        <v>54</v>
      </c>
      <c r="L349" s="171">
        <f>SUM(L305:L347)</f>
        <v>0</v>
      </c>
    </row>
    <row r="350" spans="6:12" ht="15.75">
      <c r="F350" s="34"/>
      <c r="G350" s="12"/>
      <c r="I350" s="23"/>
      <c r="K350" s="170" t="s">
        <v>104</v>
      </c>
      <c r="L350" s="23"/>
    </row>
    <row r="351" spans="6:12" ht="16.5" thickBot="1">
      <c r="F351" s="125" t="s">
        <v>105</v>
      </c>
      <c r="G351" s="16"/>
      <c r="H351" s="165">
        <f>H61+H165+H349+H349</f>
        <v>635215.78</v>
      </c>
      <c r="I351" s="26"/>
      <c r="K351" s="123" t="s">
        <v>54</v>
      </c>
      <c r="L351" s="171">
        <f>L57+L165+L257+L349</f>
        <v>0</v>
      </c>
    </row>
    <row r="355" spans="2:12" ht="15.75">
      <c r="B355" s="17"/>
      <c r="E355" s="138" t="s">
        <v>106</v>
      </c>
      <c r="F355" s="20"/>
      <c r="H355" s="138" t="s">
        <v>107</v>
      </c>
      <c r="J355" s="20"/>
      <c r="K355" s="145" t="s">
        <v>69</v>
      </c>
      <c r="L355" s="20"/>
    </row>
    <row r="357" spans="2:11" ht="15.75">
      <c r="B357" s="139" t="s">
        <v>109</v>
      </c>
      <c r="C357" s="11"/>
      <c r="J357" s="145" t="s">
        <v>113</v>
      </c>
      <c r="K357" s="172" t="e">
        <v>#VALUE!</v>
      </c>
    </row>
    <row r="388" ht="15.75">
      <c r="A388" s="1" t="s">
        <v>114</v>
      </c>
    </row>
    <row r="390" ht="15.75">
      <c r="E390" s="1" t="s">
        <v>115</v>
      </c>
    </row>
    <row r="391" spans="4:5" ht="15.75">
      <c r="D391" s="1" t="s">
        <v>116</v>
      </c>
      <c r="E391" s="1" t="s">
        <v>117</v>
      </c>
    </row>
    <row r="392" ht="15.75">
      <c r="E392" s="1" t="s">
        <v>118</v>
      </c>
    </row>
    <row r="395" spans="1:5" ht="15.75">
      <c r="A395" s="1" t="s">
        <v>119</v>
      </c>
      <c r="D395" s="1" t="s">
        <v>120</v>
      </c>
      <c r="E395" s="1" t="s">
        <v>121</v>
      </c>
    </row>
    <row r="396" ht="15.75">
      <c r="E396" s="1" t="s">
        <v>122</v>
      </c>
    </row>
    <row r="397" ht="15.75">
      <c r="A397" s="1" t="s">
        <v>7</v>
      </c>
    </row>
    <row r="398" spans="1:5" ht="15.75">
      <c r="A398" s="1" t="s">
        <v>123</v>
      </c>
      <c r="D398" s="1" t="s">
        <v>124</v>
      </c>
      <c r="E398" s="1" t="s">
        <v>125</v>
      </c>
    </row>
    <row r="401" spans="1:5" ht="15.75">
      <c r="A401" s="1" t="s">
        <v>126</v>
      </c>
      <c r="D401" s="1" t="s">
        <v>127</v>
      </c>
      <c r="E401" s="1" t="s">
        <v>128</v>
      </c>
    </row>
    <row r="403" spans="1:5" ht="15.75">
      <c r="A403" s="1" t="s">
        <v>129</v>
      </c>
      <c r="D403" s="1" t="s">
        <v>130</v>
      </c>
      <c r="E403" s="1" t="s">
        <v>131</v>
      </c>
    </row>
    <row r="405" spans="1:5" ht="15.75">
      <c r="A405" s="1" t="s">
        <v>132</v>
      </c>
      <c r="D405" s="1" t="s">
        <v>133</v>
      </c>
      <c r="E405" s="1" t="s">
        <v>134</v>
      </c>
    </row>
    <row r="407" spans="1:5" ht="15.75">
      <c r="A407" s="1" t="s">
        <v>135</v>
      </c>
      <c r="D407" s="1" t="s">
        <v>136</v>
      </c>
      <c r="E407" s="1" t="s">
        <v>137</v>
      </c>
    </row>
    <row r="410" spans="1:5" ht="15.75">
      <c r="A410" s="1" t="s">
        <v>138</v>
      </c>
      <c r="D410" s="1" t="s">
        <v>139</v>
      </c>
      <c r="E410" s="1" t="s">
        <v>140</v>
      </c>
    </row>
    <row r="411" spans="5:9" ht="15.75">
      <c r="E411" s="1" t="s">
        <v>141</v>
      </c>
      <c r="G411" s="1" t="s">
        <v>142</v>
      </c>
      <c r="H411" s="1" t="s">
        <v>143</v>
      </c>
      <c r="I411" s="1" t="s">
        <v>144</v>
      </c>
    </row>
    <row r="412" spans="1:9" ht="15.75">
      <c r="A412" s="1" t="s">
        <v>7</v>
      </c>
      <c r="E412" s="1" t="s">
        <v>145</v>
      </c>
      <c r="I412" s="1" t="s">
        <v>146</v>
      </c>
    </row>
    <row r="413" spans="1:5" ht="15.75">
      <c r="A413" s="1" t="s">
        <v>7</v>
      </c>
      <c r="E413" s="1" t="s">
        <v>147</v>
      </c>
    </row>
    <row r="414" spans="9:12" ht="15.75">
      <c r="I414" s="1" t="s">
        <v>148</v>
      </c>
      <c r="J414" s="1" t="s">
        <v>149</v>
      </c>
      <c r="K414" s="1" t="s">
        <v>150</v>
      </c>
      <c r="L414" s="1" t="s">
        <v>151</v>
      </c>
    </row>
    <row r="415" spans="1:14" ht="15.75">
      <c r="A415" s="1" t="s">
        <v>152</v>
      </c>
      <c r="D415" s="1" t="s">
        <v>153</v>
      </c>
      <c r="E415" s="1" t="s">
        <v>121</v>
      </c>
      <c r="G415" s="1" t="s">
        <v>154</v>
      </c>
      <c r="H415" s="1" t="s">
        <v>155</v>
      </c>
      <c r="I415" s="1" t="s">
        <v>156</v>
      </c>
      <c r="J415" s="1" t="s">
        <v>157</v>
      </c>
      <c r="K415" s="1" t="s">
        <v>158</v>
      </c>
      <c r="L415" s="1" t="s">
        <v>159</v>
      </c>
      <c r="M415" s="1" t="s">
        <v>160</v>
      </c>
      <c r="N415" s="1" t="s">
        <v>161</v>
      </c>
    </row>
    <row r="416" spans="8:14" ht="15.75">
      <c r="H416" s="1" t="s">
        <v>162</v>
      </c>
      <c r="I416" s="1" t="s">
        <v>163</v>
      </c>
      <c r="J416" s="1" t="s">
        <v>164</v>
      </c>
      <c r="K416" s="1" t="s">
        <v>165</v>
      </c>
      <c r="L416" s="1" t="s">
        <v>166</v>
      </c>
      <c r="M416" s="1" t="s">
        <v>167</v>
      </c>
      <c r="N416" s="1" t="s">
        <v>168</v>
      </c>
    </row>
    <row r="417" spans="1:14" ht="15.75">
      <c r="A417" s="5" t="s">
        <v>169</v>
      </c>
      <c r="D417" s="1" t="s">
        <v>170</v>
      </c>
      <c r="E417" s="1" t="s">
        <v>171</v>
      </c>
      <c r="H417" s="1" t="s">
        <v>172</v>
      </c>
      <c r="I417" s="1" t="s">
        <v>146</v>
      </c>
      <c r="J417" s="1" t="s">
        <v>146</v>
      </c>
      <c r="K417" s="1" t="s">
        <v>146</v>
      </c>
      <c r="L417" s="1" t="s">
        <v>173</v>
      </c>
      <c r="M417" s="1" t="s">
        <v>174</v>
      </c>
      <c r="N417" s="1" t="s">
        <v>147</v>
      </c>
    </row>
    <row r="418" spans="2:12" ht="15.75">
      <c r="B418" s="4"/>
      <c r="H418" s="1" t="s">
        <v>146</v>
      </c>
      <c r="L418" s="1" t="s">
        <v>175</v>
      </c>
    </row>
    <row r="419" spans="8:14" ht="15.75">
      <c r="H419" s="1" t="s">
        <v>176</v>
      </c>
      <c r="N419" s="1" t="s">
        <v>177</v>
      </c>
    </row>
    <row r="420" spans="1:14" ht="15.75">
      <c r="A420" s="1" t="s">
        <v>178</v>
      </c>
      <c r="H420" s="1" t="s">
        <v>144</v>
      </c>
      <c r="N420" s="1" t="s">
        <v>179</v>
      </c>
    </row>
    <row r="421" ht="15.75">
      <c r="H421" s="1" t="s">
        <v>146</v>
      </c>
    </row>
    <row r="423" spans="4:5" ht="15.75">
      <c r="D423" s="1" t="s">
        <v>180</v>
      </c>
      <c r="E423" s="1" t="s">
        <v>177</v>
      </c>
    </row>
    <row r="424" ht="15.75">
      <c r="E424" s="1" t="s">
        <v>181</v>
      </c>
    </row>
    <row r="425" ht="15.75">
      <c r="E425" s="1" t="s">
        <v>121</v>
      </c>
    </row>
    <row r="426" ht="15.75">
      <c r="E426" s="1" t="s">
        <v>182</v>
      </c>
    </row>
    <row r="428" spans="9:12" ht="15.75">
      <c r="I428" s="1" t="s">
        <v>183</v>
      </c>
      <c r="J428" s="1" t="s">
        <v>184</v>
      </c>
      <c r="K428" s="1" t="s">
        <v>161</v>
      </c>
      <c r="L428" s="1" t="s">
        <v>185</v>
      </c>
    </row>
    <row r="429" spans="4:12" ht="15.75">
      <c r="D429" s="1" t="s">
        <v>186</v>
      </c>
      <c r="E429" s="1" t="s">
        <v>155</v>
      </c>
      <c r="F429" s="1" t="s">
        <v>148</v>
      </c>
      <c r="G429" s="1" t="s">
        <v>149</v>
      </c>
      <c r="H429" s="1" t="s">
        <v>150</v>
      </c>
      <c r="I429" s="1" t="s">
        <v>187</v>
      </c>
      <c r="J429" s="1" t="s">
        <v>188</v>
      </c>
      <c r="K429" s="1" t="s">
        <v>168</v>
      </c>
      <c r="L429" s="1" t="s">
        <v>189</v>
      </c>
    </row>
    <row r="430" spans="5:12" ht="15.75">
      <c r="E430" s="1" t="s">
        <v>190</v>
      </c>
      <c r="F430" s="1" t="s">
        <v>191</v>
      </c>
      <c r="G430" s="1" t="s">
        <v>192</v>
      </c>
      <c r="H430" s="1" t="s">
        <v>193</v>
      </c>
      <c r="I430" s="1" t="s">
        <v>194</v>
      </c>
      <c r="J430" s="1" t="s">
        <v>195</v>
      </c>
      <c r="K430" s="1" t="s">
        <v>147</v>
      </c>
      <c r="L430" s="1" t="s">
        <v>196</v>
      </c>
    </row>
    <row r="431" spans="5:10" ht="15.75">
      <c r="E431" s="1" t="s">
        <v>197</v>
      </c>
      <c r="F431" s="1" t="s">
        <v>198</v>
      </c>
      <c r="G431" s="1" t="s">
        <v>199</v>
      </c>
      <c r="H431" s="1" t="s">
        <v>200</v>
      </c>
      <c r="I431" s="1" t="s">
        <v>181</v>
      </c>
      <c r="J431" s="1" t="s">
        <v>121</v>
      </c>
    </row>
    <row r="432" spans="5:10" ht="15.75">
      <c r="E432" s="1" t="s">
        <v>181</v>
      </c>
      <c r="F432" s="1" t="s">
        <v>181</v>
      </c>
      <c r="G432" s="1" t="s">
        <v>181</v>
      </c>
      <c r="H432" s="1" t="s">
        <v>181</v>
      </c>
      <c r="I432" s="1" t="s">
        <v>201</v>
      </c>
      <c r="J432" s="1" t="s">
        <v>177</v>
      </c>
    </row>
    <row r="433" spans="5:10" ht="15.75">
      <c r="E433" s="1" t="s">
        <v>201</v>
      </c>
      <c r="F433" s="1" t="s">
        <v>201</v>
      </c>
      <c r="G433" s="1" t="s">
        <v>201</v>
      </c>
      <c r="H433" s="1" t="s">
        <v>201</v>
      </c>
      <c r="I433" s="1" t="s">
        <v>202</v>
      </c>
      <c r="J433" s="1" t="s">
        <v>179</v>
      </c>
    </row>
    <row r="434" spans="5:9" ht="15.75">
      <c r="E434" s="1" t="s">
        <v>203</v>
      </c>
      <c r="F434" s="1" t="s">
        <v>203</v>
      </c>
      <c r="G434" s="1" t="s">
        <v>203</v>
      </c>
      <c r="H434" s="1" t="s">
        <v>203</v>
      </c>
      <c r="I434" s="1" t="s">
        <v>181</v>
      </c>
    </row>
    <row r="435" spans="5:9" ht="15.75">
      <c r="E435" s="1" t="s">
        <v>181</v>
      </c>
      <c r="F435" s="1" t="s">
        <v>204</v>
      </c>
      <c r="G435" s="1" t="s">
        <v>204</v>
      </c>
      <c r="H435" s="1" t="s">
        <v>204</v>
      </c>
      <c r="I435" s="1" t="s">
        <v>181</v>
      </c>
    </row>
    <row r="436" spans="5:9" ht="15.75">
      <c r="E436" s="1" t="s">
        <v>181</v>
      </c>
      <c r="F436" s="1" t="s">
        <v>181</v>
      </c>
      <c r="G436" s="1" t="s">
        <v>205</v>
      </c>
      <c r="H436" s="1" t="s">
        <v>205</v>
      </c>
      <c r="I436" s="1" t="s">
        <v>206</v>
      </c>
    </row>
    <row r="437" spans="5:9" ht="15.75">
      <c r="E437" s="1" t="s">
        <v>206</v>
      </c>
      <c r="F437" s="1" t="s">
        <v>181</v>
      </c>
      <c r="G437" s="1" t="s">
        <v>181</v>
      </c>
      <c r="H437" s="1" t="s">
        <v>207</v>
      </c>
      <c r="I437" s="1" t="s">
        <v>208</v>
      </c>
    </row>
    <row r="438" spans="5:8" ht="15.75">
      <c r="E438" s="1" t="s">
        <v>208</v>
      </c>
      <c r="F438" s="1" t="s">
        <v>206</v>
      </c>
      <c r="G438" s="1" t="s">
        <v>181</v>
      </c>
      <c r="H438" s="1" t="s">
        <v>181</v>
      </c>
    </row>
    <row r="439" spans="6:8" ht="15.75">
      <c r="F439" s="1" t="s">
        <v>208</v>
      </c>
      <c r="G439" s="1" t="s">
        <v>206</v>
      </c>
      <c r="H439" s="1" t="s">
        <v>181</v>
      </c>
    </row>
    <row r="440" spans="7:8" ht="15.75">
      <c r="G440" s="1" t="s">
        <v>208</v>
      </c>
      <c r="H440" s="1" t="s">
        <v>206</v>
      </c>
    </row>
    <row r="441" ht="15.75">
      <c r="H441" s="1" t="s">
        <v>208</v>
      </c>
    </row>
    <row r="442" spans="1:5" ht="15.75">
      <c r="A442" s="1" t="s">
        <v>209</v>
      </c>
      <c r="D442" s="1" t="s">
        <v>210</v>
      </c>
      <c r="E442" s="1" t="s">
        <v>211</v>
      </c>
    </row>
    <row r="443" ht="15.75">
      <c r="E443" s="1" t="s">
        <v>212</v>
      </c>
    </row>
    <row r="444" ht="15.75">
      <c r="E444" s="1" t="s">
        <v>213</v>
      </c>
    </row>
    <row r="446" spans="9:12" ht="15.75">
      <c r="I446" s="1" t="s">
        <v>214</v>
      </c>
      <c r="J446" s="1" t="s">
        <v>215</v>
      </c>
      <c r="K446" s="1" t="s">
        <v>216</v>
      </c>
      <c r="L446" s="1" t="s">
        <v>217</v>
      </c>
    </row>
    <row r="447" spans="1:12" ht="15.75">
      <c r="A447" s="1" t="s">
        <v>218</v>
      </c>
      <c r="D447" s="1" t="s">
        <v>219</v>
      </c>
      <c r="E447" s="1" t="s">
        <v>220</v>
      </c>
      <c r="F447" s="1" t="s">
        <v>221</v>
      </c>
      <c r="G447" s="1" t="s">
        <v>222</v>
      </c>
      <c r="H447" s="1" t="s">
        <v>223</v>
      </c>
      <c r="I447" s="1" t="s">
        <v>167</v>
      </c>
      <c r="J447" s="1" t="s">
        <v>224</v>
      </c>
      <c r="K447" s="1" t="s">
        <v>188</v>
      </c>
      <c r="L447" s="1" t="s">
        <v>225</v>
      </c>
    </row>
    <row r="448" spans="5:12" ht="15.75">
      <c r="E448" s="1" t="s">
        <v>226</v>
      </c>
      <c r="F448" s="1" t="s">
        <v>227</v>
      </c>
      <c r="G448" s="1" t="s">
        <v>159</v>
      </c>
      <c r="H448" s="1" t="s">
        <v>228</v>
      </c>
      <c r="I448" s="1" t="s">
        <v>174</v>
      </c>
      <c r="J448" s="1" t="s">
        <v>229</v>
      </c>
      <c r="K448" s="1" t="s">
        <v>195</v>
      </c>
      <c r="L448" s="1" t="s">
        <v>230</v>
      </c>
    </row>
    <row r="449" spans="5:12" ht="15.75">
      <c r="E449" s="1" t="s">
        <v>231</v>
      </c>
      <c r="F449" s="1" t="s">
        <v>179</v>
      </c>
      <c r="G449" s="1" t="s">
        <v>232</v>
      </c>
      <c r="H449" s="1" t="s">
        <v>233</v>
      </c>
      <c r="J449" s="1" t="s">
        <v>234</v>
      </c>
      <c r="K449" s="1" t="s">
        <v>121</v>
      </c>
      <c r="L449" s="1" t="s">
        <v>196</v>
      </c>
    </row>
    <row r="450" spans="5:11" ht="15.75">
      <c r="E450" s="1" t="s">
        <v>235</v>
      </c>
      <c r="F450" s="1" t="s">
        <v>236</v>
      </c>
      <c r="G450" s="1" t="s">
        <v>173</v>
      </c>
      <c r="H450" s="1" t="s">
        <v>237</v>
      </c>
      <c r="J450" s="1" t="s">
        <v>238</v>
      </c>
      <c r="K450" s="1" t="s">
        <v>177</v>
      </c>
    </row>
    <row r="451" spans="5:11" ht="15.75">
      <c r="E451" s="1" t="s">
        <v>239</v>
      </c>
      <c r="G451" s="1" t="s">
        <v>175</v>
      </c>
      <c r="H451" s="1" t="s">
        <v>240</v>
      </c>
      <c r="J451" s="1" t="s">
        <v>179</v>
      </c>
      <c r="K451" s="1" t="s">
        <v>179</v>
      </c>
    </row>
    <row r="452" spans="5:8" ht="15.75">
      <c r="E452" s="1" t="s">
        <v>241</v>
      </c>
      <c r="H452" s="1" t="s">
        <v>208</v>
      </c>
    </row>
    <row r="453" ht="15.75">
      <c r="E453" s="1" t="s">
        <v>242</v>
      </c>
    </row>
    <row r="454" ht="15.75">
      <c r="E454" s="1" t="s">
        <v>243</v>
      </c>
    </row>
    <row r="455" ht="15.75">
      <c r="E455" s="1" t="s">
        <v>244</v>
      </c>
    </row>
    <row r="456" ht="15.75">
      <c r="E456" s="1" t="s">
        <v>208</v>
      </c>
    </row>
    <row r="459" spans="1:5" ht="15.75">
      <c r="A459" s="1" t="s">
        <v>245</v>
      </c>
      <c r="D459" s="1" t="s">
        <v>246</v>
      </c>
      <c r="E459" s="3">
        <f ca="1">CELL("protect")</f>
        <v>1</v>
      </c>
    </row>
    <row r="461" spans="1:8" ht="15.75">
      <c r="A461" s="1" t="s">
        <v>247</v>
      </c>
      <c r="D461" s="1" t="s">
        <v>248</v>
      </c>
      <c r="E461" s="1" t="s">
        <v>249</v>
      </c>
      <c r="G461" s="1" t="s">
        <v>250</v>
      </c>
      <c r="H461" s="1" t="s">
        <v>251</v>
      </c>
    </row>
    <row r="462" spans="1:8" ht="15.75">
      <c r="A462" s="1" t="s">
        <v>252</v>
      </c>
      <c r="D462" s="3">
        <v>1</v>
      </c>
      <c r="E462" s="1" t="s">
        <v>253</v>
      </c>
      <c r="H462" s="1" t="s">
        <v>254</v>
      </c>
    </row>
    <row r="463" spans="1:8" ht="15.75">
      <c r="A463" s="1" t="s">
        <v>255</v>
      </c>
      <c r="D463" s="3">
        <v>2</v>
      </c>
      <c r="E463" s="1" t="s">
        <v>253</v>
      </c>
      <c r="H463" s="1" t="s">
        <v>256</v>
      </c>
    </row>
    <row r="464" spans="1:5" ht="15.75">
      <c r="A464" s="1" t="s">
        <v>257</v>
      </c>
      <c r="D464" s="3">
        <v>3</v>
      </c>
      <c r="E464" s="1" t="s">
        <v>253</v>
      </c>
    </row>
    <row r="465" spans="4:5" ht="15.75">
      <c r="D465" s="3">
        <v>4</v>
      </c>
      <c r="E465" s="1" t="s">
        <v>253</v>
      </c>
    </row>
    <row r="466" spans="4:5" ht="15.75">
      <c r="D466" s="3">
        <v>5</v>
      </c>
      <c r="E466" s="1" t="s">
        <v>258</v>
      </c>
    </row>
    <row r="467" spans="4:5" ht="15.75">
      <c r="D467" s="3">
        <v>6</v>
      </c>
      <c r="E467" s="1" t="s">
        <v>259</v>
      </c>
    </row>
    <row r="468" spans="4:5" ht="15.75">
      <c r="D468" s="3">
        <v>7</v>
      </c>
      <c r="E468" s="1" t="s">
        <v>258</v>
      </c>
    </row>
    <row r="469" spans="4:5" ht="15.75">
      <c r="D469" s="3">
        <v>8</v>
      </c>
      <c r="E469" s="1" t="s">
        <v>260</v>
      </c>
    </row>
    <row r="470" ht="15.75">
      <c r="E470" s="1" t="s">
        <v>261</v>
      </c>
    </row>
    <row r="471" ht="15.75">
      <c r="E471" s="1" t="s">
        <v>254</v>
      </c>
    </row>
    <row r="472" ht="15.75">
      <c r="E472" s="1" t="s">
        <v>262</v>
      </c>
    </row>
    <row r="475" spans="4:5" ht="15.75">
      <c r="D475" s="1" t="s">
        <v>263</v>
      </c>
      <c r="E475" s="1" t="s">
        <v>230</v>
      </c>
    </row>
    <row r="476" ht="15.75">
      <c r="E476" s="1" t="s">
        <v>264</v>
      </c>
    </row>
    <row r="477" ht="15.75">
      <c r="E477" s="1" t="s">
        <v>265</v>
      </c>
    </row>
    <row r="478" spans="9:10" ht="15.75">
      <c r="I478" s="1" t="s">
        <v>266</v>
      </c>
      <c r="J478" s="1" t="s">
        <v>185</v>
      </c>
    </row>
    <row r="479" spans="4:10" ht="15.75">
      <c r="D479" s="1" t="s">
        <v>267</v>
      </c>
      <c r="E479" s="1" t="s">
        <v>268</v>
      </c>
      <c r="F479" s="1" t="s">
        <v>269</v>
      </c>
      <c r="H479" s="1" t="s">
        <v>270</v>
      </c>
      <c r="I479" s="1" t="s">
        <v>271</v>
      </c>
      <c r="J479" s="1" t="s">
        <v>272</v>
      </c>
    </row>
    <row r="480" spans="5:10" ht="15.75">
      <c r="E480" s="1" t="s">
        <v>273</v>
      </c>
      <c r="F480" s="1" t="s">
        <v>274</v>
      </c>
      <c r="H480" s="1" t="s">
        <v>275</v>
      </c>
      <c r="I480" s="1" t="s">
        <v>276</v>
      </c>
      <c r="J480" s="1" t="s">
        <v>196</v>
      </c>
    </row>
    <row r="481" spans="4:9" ht="15.75">
      <c r="D481" s="1" t="s">
        <v>277</v>
      </c>
      <c r="E481" s="1" t="s">
        <v>278</v>
      </c>
      <c r="F481" s="1" t="s">
        <v>276</v>
      </c>
      <c r="H481" s="1" t="s">
        <v>174</v>
      </c>
      <c r="I481" s="1" t="s">
        <v>196</v>
      </c>
    </row>
    <row r="482" spans="5:6" ht="15.75">
      <c r="E482" s="1" t="s">
        <v>230</v>
      </c>
      <c r="F482" s="1" t="s">
        <v>230</v>
      </c>
    </row>
    <row r="483" spans="5:6" ht="15.75">
      <c r="E483" s="1" t="s">
        <v>230</v>
      </c>
      <c r="F483" s="1" t="s">
        <v>230</v>
      </c>
    </row>
    <row r="484" spans="5:6" ht="15.75">
      <c r="E484" s="1" t="s">
        <v>279</v>
      </c>
      <c r="F484" s="1" t="s">
        <v>279</v>
      </c>
    </row>
    <row r="486" ht="15.75">
      <c r="D486" s="17"/>
    </row>
    <row r="487" ht="15.75">
      <c r="D487" s="17"/>
    </row>
    <row r="488" ht="15.75">
      <c r="D488" s="17"/>
    </row>
    <row r="489" ht="15.75">
      <c r="D489" s="17"/>
    </row>
    <row r="490" ht="15.75">
      <c r="D490" s="138" t="s">
        <v>280</v>
      </c>
    </row>
    <row r="491" spans="4:6" ht="15.75">
      <c r="D491" s="1" t="s">
        <v>281</v>
      </c>
      <c r="E491" s="138" t="s">
        <v>282</v>
      </c>
      <c r="F491" s="1" t="s">
        <v>283</v>
      </c>
    </row>
    <row r="493" ht="15.75">
      <c r="D493" s="1" t="s">
        <v>284</v>
      </c>
    </row>
    <row r="494" ht="15.75">
      <c r="D494" s="1" t="s">
        <v>285</v>
      </c>
    </row>
    <row r="495" ht="15.75">
      <c r="B495" s="6" t="s">
        <v>286</v>
      </c>
    </row>
    <row r="496" ht="15.75">
      <c r="D496" s="138" t="s">
        <v>287</v>
      </c>
    </row>
    <row r="498" ht="15.75">
      <c r="D498" s="138" t="s">
        <v>288</v>
      </c>
    </row>
    <row r="500" ht="15.75">
      <c r="D500" s="1" t="s">
        <v>289</v>
      </c>
    </row>
    <row r="501" ht="15.75">
      <c r="D501" s="1" t="s">
        <v>290</v>
      </c>
    </row>
    <row r="502" ht="15.75">
      <c r="D502" s="1" t="s">
        <v>291</v>
      </c>
    </row>
    <row r="503" ht="15.75">
      <c r="D503" s="1" t="s">
        <v>292</v>
      </c>
    </row>
    <row r="504" ht="15.75">
      <c r="D504" s="1" t="s">
        <v>293</v>
      </c>
    </row>
    <row r="506" ht="15.75">
      <c r="D506" s="1" t="s">
        <v>294</v>
      </c>
    </row>
    <row r="507" ht="15.75">
      <c r="D507" s="1" t="s">
        <v>295</v>
      </c>
    </row>
    <row r="508" ht="15.75">
      <c r="D508" s="1" t="s">
        <v>296</v>
      </c>
    </row>
    <row r="509" ht="15.75">
      <c r="D509" s="138" t="s">
        <v>297</v>
      </c>
    </row>
    <row r="510" ht="15.75">
      <c r="D510" s="1" t="s">
        <v>298</v>
      </c>
    </row>
    <row r="511" ht="15.75">
      <c r="D511" s="1" t="s">
        <v>299</v>
      </c>
    </row>
    <row r="512" ht="15.75">
      <c r="D512" s="1" t="s">
        <v>300</v>
      </c>
    </row>
    <row r="513" ht="15.75">
      <c r="D513" s="1" t="s">
        <v>301</v>
      </c>
    </row>
    <row r="515" ht="15.75">
      <c r="D515" s="1" t="s">
        <v>302</v>
      </c>
    </row>
    <row r="516" ht="15.75">
      <c r="D516" s="1" t="s">
        <v>303</v>
      </c>
    </row>
    <row r="517" ht="15.75">
      <c r="D517" s="1" t="s">
        <v>304</v>
      </c>
    </row>
    <row r="518" ht="15.75">
      <c r="D518" s="1" t="s">
        <v>305</v>
      </c>
    </row>
    <row r="520" ht="15.75">
      <c r="D520" s="1" t="s">
        <v>306</v>
      </c>
    </row>
    <row r="521" ht="15.75">
      <c r="D521" s="1" t="s">
        <v>307</v>
      </c>
    </row>
    <row r="522" ht="15.75">
      <c r="D522" s="1" t="s">
        <v>308</v>
      </c>
    </row>
    <row r="524" ht="15.75">
      <c r="D524" s="1" t="s">
        <v>309</v>
      </c>
    </row>
    <row r="525" ht="15.75">
      <c r="D525" s="1" t="s">
        <v>310</v>
      </c>
    </row>
    <row r="527" ht="15.75">
      <c r="D527" s="1" t="s">
        <v>311</v>
      </c>
    </row>
    <row r="529" ht="15.75">
      <c r="D529" s="138" t="s">
        <v>312</v>
      </c>
    </row>
  </sheetData>
  <printOptions/>
  <pageMargins left="0.15" right="0.15" top="0.25" bottom="0.25" header="0.5" footer="0.5"/>
  <pageSetup fitToHeight="4" fitToWidth="4" horizontalDpi="600" verticalDpi="600" orientation="portrait" scale="55" r:id="rId1"/>
  <rowBreaks count="2" manualBreakCount="2">
    <brk id="84" min="1" max="11" man="1"/>
    <brk id="17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2004-01-14T16:14:09Z</cp:lastPrinted>
  <dcterms:created xsi:type="dcterms:W3CDTF">2003-11-20T18:30:41Z</dcterms:created>
  <dcterms:modified xsi:type="dcterms:W3CDTF">2004-01-14T17:21:35Z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-828443931</vt:i4>
  </property>
  <property fmtid="{D5CDD505-2E9C-101B-9397-08002B2CF9AE}" pid="3" name="_EmailSubject">
    <vt:lpwstr>Instructional Materials 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